
<file path=[Content_Types].xml><?xml version="1.0" encoding="utf-8"?>
<Types xmlns="http://schemas.openxmlformats.org/package/2006/content-types">
  <Default Extension="vml" ContentType="application/vnd.openxmlformats-officedocument.vmlDrawing"/>
  <Default Extension="jpeg" ContentType="image/jpe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795" windowHeight="12600" tabRatio="755"/>
  </bookViews>
  <sheets>
    <sheet name="case_lib" sheetId="14" r:id="rId1"/>
    <sheet name="FD_lib" sheetId="15" r:id="rId2"/>
    <sheet name="para_recommend_lib" sheetId="10" r:id="rId3"/>
    <sheet name="para_range_lib" sheetId="20" r:id="rId4"/>
    <sheet name="signal_lib" sheetId="21" r:id="rId5"/>
    <sheet name="map_lib" sheetId="22" r:id="rId6"/>
    <sheet name="statistics" sheetId="12" r:id="rId7"/>
    <sheet name="history " sheetId="17" r:id="rId8"/>
  </sheets>
  <definedNames>
    <definedName name="_xlnm._FilterDatabase" localSheetId="0" hidden="1">case_lib!$A$1:$A$105</definedName>
    <definedName name="_xlnm._FilterDatabase" localSheetId="1" hidden="1">FD_lib!$D$1:$D$121</definedName>
    <definedName name="_xlnm._FilterDatabase" localSheetId="3" hidden="1">para_range_lib!$F$1:$F$105</definedName>
    <definedName name="_xlnm._FilterDatabase" localSheetId="4" hidden="1">signal_lib!$A$1:$Z$5</definedName>
    <definedName name="_xlnm._FilterDatabase" localSheetId="2">para_recommend_lib!$A$4:$O$422</definedName>
    <definedName name="_xlnm._FilterDatabase" localSheetId="6">statistics!$A$1:$D$23</definedName>
  </definedNames>
  <calcPr calcId="144525"/>
</workbook>
</file>

<file path=xl/comments1.xml><?xml version="1.0" encoding="utf-8"?>
<comments xmlns="http://schemas.openxmlformats.org/spreadsheetml/2006/main">
  <authors>
    <author>Zero Zhang(张泰培)</author>
  </authors>
  <commentList>
    <comment ref="D6" authorId="0">
      <text/>
    </comment>
    <comment ref="M6" authorId="0">
      <text/>
    </comment>
    <comment ref="S14" authorId="0">
      <text>
        <r>
          <rPr>
            <sz val="9"/>
            <rFont val="宋体"/>
            <charset val="134"/>
          </rPr>
          <t xml:space="preserve">
</t>
        </r>
      </text>
    </comment>
    <comment ref="S16" authorId="0">
      <text/>
    </comment>
    <comment ref="S18" authorId="0">
      <text/>
    </comment>
    <comment ref="S19" authorId="0">
      <text/>
    </comment>
    <comment ref="S20" authorId="0">
      <text/>
    </comment>
    <comment ref="S35" authorId="0">
      <text/>
    </comment>
    <comment ref="S36" authorId="0">
      <text/>
    </comment>
    <comment ref="S44" authorId="0">
      <text/>
    </comment>
    <comment ref="S45" authorId="0">
      <text/>
    </comment>
    <comment ref="S46" authorId="0">
      <text/>
    </comment>
    <comment ref="S49" authorId="0">
      <text/>
    </comment>
    <comment ref="S50" authorId="0">
      <text/>
    </comment>
    <comment ref="S51" authorId="0">
      <text/>
    </comment>
    <comment ref="S53" authorId="0">
      <text/>
    </comment>
    <comment ref="S55" authorId="0">
      <text/>
    </comment>
    <comment ref="S56" authorId="0">
      <text/>
    </comment>
    <comment ref="S60" authorId="0">
      <text/>
    </comment>
    <comment ref="S69" authorId="0">
      <text/>
    </comment>
    <comment ref="S70" authorId="0">
      <text/>
    </comment>
    <comment ref="S74" authorId="0">
      <text/>
    </comment>
    <comment ref="S79" authorId="0">
      <text/>
    </comment>
    <comment ref="S83" authorId="0">
      <text/>
    </comment>
  </commentList>
</comments>
</file>

<file path=xl/sharedStrings.xml><?xml version="1.0" encoding="utf-8"?>
<sst xmlns="http://schemas.openxmlformats.org/spreadsheetml/2006/main" count="3153" uniqueCount="1265">
  <si>
    <t>info</t>
  </si>
  <si>
    <t>excution</t>
  </si>
  <si>
    <t>criteria</t>
  </si>
  <si>
    <t>tag</t>
  </si>
  <si>
    <t>basic</t>
  </si>
  <si>
    <t>change</t>
  </si>
  <si>
    <t>rm</t>
  </si>
  <si>
    <t>description</t>
  </si>
  <si>
    <t>before&lt;v.109&gt;</t>
  </si>
  <si>
    <t>after&lt;v.46&gt;</t>
  </si>
  <si>
    <t>id</t>
  </si>
  <si>
    <t>status</t>
  </si>
  <si>
    <t>feature</t>
  </si>
  <si>
    <t>summary</t>
  </si>
  <si>
    <t>purpose</t>
  </si>
  <si>
    <t>keywords</t>
  </si>
  <si>
    <t>history</t>
  </si>
  <si>
    <t>reason</t>
  </si>
  <si>
    <t>conditionHistroty</t>
  </si>
  <si>
    <t>condition</t>
  </si>
  <si>
    <t>hvInitial</t>
  </si>
  <si>
    <t>tvInitial</t>
  </si>
  <si>
    <t>hvAction</t>
  </si>
  <si>
    <t>tvAction</t>
  </si>
  <si>
    <t>subHistory</t>
  </si>
  <si>
    <t>sub</t>
  </si>
  <si>
    <t>objHistory</t>
  </si>
  <si>
    <t>obj</t>
  </si>
  <si>
    <t>subjective</t>
  </si>
  <si>
    <t>objective</t>
  </si>
  <si>
    <t>simulation</t>
  </si>
  <si>
    <t>vehicle</t>
  </si>
  <si>
    <t>PD_1</t>
  </si>
  <si>
    <t>draft</t>
  </si>
  <si>
    <t>PD</t>
  </si>
  <si>
    <t>按键进入/退出 AD page</t>
  </si>
  <si>
    <t>PD_1_1</t>
  </si>
  <si>
    <t>ADU处于K_AD_state状态，IVI显示OEM页面，按AD page进入按键/退出按键</t>
  </si>
  <si>
    <t>验证AD page按键进入退出功能</t>
  </si>
  <si>
    <t>enter/exit_AD page</t>
  </si>
  <si>
    <t>2174/2175/2180/2179/2178/2176/3143</t>
  </si>
  <si>
    <t>1.设置条件让ADU处于K_AD_state状态；
2.IVI显示OEM页面</t>
  </si>
  <si>
    <t>/</t>
  </si>
  <si>
    <t>1.在OEM页面上按AD page进入按键（自动驾驶图标）
2.按AD page上按退出按键（左下角东风图标）</t>
  </si>
  <si>
    <t>2177/3145</t>
  </si>
  <si>
    <t>1.IVI能及时响应并正确从OEM页面秒切到AD page页面；
2.IVI能及时响应并正确从AD page页面秒切到OEM页面</t>
  </si>
  <si>
    <t>N</t>
  </si>
  <si>
    <t>Y</t>
  </si>
  <si>
    <t>PD_1_2</t>
  </si>
  <si>
    <t>ADU处于K_AD_state状态，重复按AD page退出/进入按键30次</t>
  </si>
  <si>
    <t>验证AD page按键进入退出性能</t>
  </si>
  <si>
    <t>1.主车静止
2.IVI显示AD page 页面
3.ADU处于K_AD_state状态</t>
  </si>
  <si>
    <t>以2s为间隔重复按AD page 页面退出/进入按键30次</t>
  </si>
  <si>
    <t>1.IVI能及时响应并在AD page与OEM页面之间反复切换；
2.IVI页面切换流畅，不卡顿。</t>
  </si>
  <si>
    <t>PD_2</t>
  </si>
  <si>
    <t>自动跳转进入AD page</t>
  </si>
  <si>
    <t>PD_2_1</t>
  </si>
  <si>
    <t>主车车速K_HV_speed 人工驾驶，ADU处于power saving状态，IVI显示OEM页面，按power on物理按键</t>
  </si>
  <si>
    <t>验证power saving状态下自动跳转进入AD page</t>
  </si>
  <si>
    <t>2174/2175/2180/2179/2178/2176/2181/2182</t>
  </si>
  <si>
    <t>1.主车车速K_HV_speed 人工驾驶
2.ADU处于power saving状态
3.IVI显示OEM页面</t>
  </si>
  <si>
    <t>按power on按键</t>
  </si>
  <si>
    <t>IVI能及时响应并正确从OEM页面秒切到AD page</t>
  </si>
  <si>
    <t>PD_2_2</t>
  </si>
  <si>
    <t>主车车速K_HV_speed 人工驾驶，ADU处于AD ready状态，IVI显示OEM页面，按AD active物理按键</t>
  </si>
  <si>
    <t>验证engage状态下自动跳转进入AD page</t>
  </si>
  <si>
    <t>1.主车车速K_HV_speed 人工驾驶
2.ADU处于AD ready状态
3.IVI显示OEM页面</t>
  </si>
  <si>
    <t>按AD active物理按键</t>
  </si>
  <si>
    <t>PD_2_3</t>
  </si>
  <si>
    <t>主车车速K_HV_speed AD 巡航，IVI显示主页面，模拟故障K_fallback_events使ADU进入AD fallback状态</t>
  </si>
  <si>
    <t>验证fallback条件下自动跳转进入AD page</t>
  </si>
  <si>
    <t>1.主车车速K_HV_speed AD巡航
2.ADU处于AD engage状态
3.IVI显示主页面</t>
  </si>
  <si>
    <t>模拟故障使ADU进入AD fallback状态（eg.安全员手脱离方向盘触发fallback）</t>
  </si>
  <si>
    <t>IVI从OEM页面自动秒切到AD page；</t>
  </si>
  <si>
    <t>PD_2_4</t>
  </si>
  <si>
    <t>主车车速K_HV_speed AD巡航，IVI显示主页面，无操作15s后OEM页面自动跳转为AD page</t>
  </si>
  <si>
    <t>验证无操作一段时间后自动跳转进入AD page</t>
  </si>
  <si>
    <t>IVI从OEM页面15s后自动秒切到AD page</t>
  </si>
  <si>
    <t>PD_2_5</t>
  </si>
  <si>
    <t>主车车速K_HV_speed AD巡航，IVI显示主页面，按调速（+/_）物理按键1次</t>
  </si>
  <si>
    <t>验证按调速按键能跳转到AD page</t>
  </si>
  <si>
    <t>2174/2175/2180/2179/2178/2176/4024</t>
  </si>
  <si>
    <t>安全员按调速（+/-）物理按键1次</t>
  </si>
  <si>
    <t>PD_2_6</t>
  </si>
  <si>
    <t>主车车速K_HV_speed AD巡航，IVI显示主页面，按调距物理按键1次</t>
  </si>
  <si>
    <t>验证按调距按键能跳转到AD page</t>
  </si>
  <si>
    <t>安全员按调距物理按键1次</t>
  </si>
  <si>
    <t>PD_3</t>
  </si>
  <si>
    <t>AD page显示AD不同状态</t>
  </si>
  <si>
    <t>PD_3_1</t>
  </si>
  <si>
    <t>主车未上电静止，上电后AD page显示ADU power saving状态</t>
  </si>
  <si>
    <t>验证AD page显示power saving</t>
  </si>
  <si>
    <t>AD page_power saving</t>
  </si>
  <si>
    <t>4021/3157/4070</t>
  </si>
  <si>
    <t>1.主车未上电静止
2.ADU处于power off状态</t>
  </si>
  <si>
    <t>1. K15电上电；
2.安全员在OEM页面上按AD page进入按键</t>
  </si>
  <si>
    <t>1.首次点击自动驾驶进入按钮，AD page显示加载页面“嬴彻科技”，约30s后出现power saving页面，详见注释图片；
2.车速显示与仪表一致；
3.时间显示与仪表一致；
4.AD page页面显示不卡顿，死机</t>
  </si>
  <si>
    <t>PD_3_2</t>
  </si>
  <si>
    <t>主车车速K_HV_speed手动驾驶，按power on按键，AD page显示ADU初始化状态</t>
  </si>
  <si>
    <t>验证AD page显示ADU初始化界面</t>
  </si>
  <si>
    <t>AD page_initialize</t>
  </si>
  <si>
    <t>1.主车车速K_HV_speed手动驾驶
2.ADU处于power saving状态</t>
  </si>
  <si>
    <t>1.安全员按power on按键
2.安全员在OEM页面上按AD page进入按键</t>
  </si>
  <si>
    <t>1.AD page首先显示power saving页面；
2.初始化完成收到传感器数据后卡车视角切换至行驶视角，道路往前延伸。</t>
  </si>
  <si>
    <t>PD_3_3</t>
  </si>
  <si>
    <t>主车车速K_HV_speed手动驾驶，设置K_AD_notReady_events使AD进入 not ready状态，AD page显示not ready状态</t>
  </si>
  <si>
    <t>验证AD page显示not ready界面</t>
  </si>
  <si>
    <t>AD page_not ready</t>
  </si>
  <si>
    <t>1.主车车速K_HV_speed手动驾驶
2.ADU处于power on状态</t>
  </si>
  <si>
    <t>1.模拟K_AD_not ready_events使AD进入 not ready状态
（eg.车辆不在高精地图内/lidar故障等）
2.安全员在OEM页面上按AD page进入按键</t>
  </si>
  <si>
    <t>1.AD page显示not ready页面，不显示自动驾驶状态图标，详见注释图片；
2.车速显示与仪表一致；
3.时间显示与仪表一致；
4.AD page页面显示不卡顿，死机</t>
  </si>
  <si>
    <t>PD_3_4</t>
  </si>
  <si>
    <t>主车车速K_HV_speed手动驾驶，ADU初始化完成，AD page显示AD ready状态</t>
  </si>
  <si>
    <t>验证AD page显示ready界面</t>
  </si>
  <si>
    <t>AD page_ready</t>
  </si>
  <si>
    <t>1.安全员在OEM页面上按AD page进入按键
2.等待ADU初始化完成</t>
  </si>
  <si>
    <t>1.AD page显示ready页面：白色AD图标，限速，巡航等信息，提醒驾驶员进入自动驾驶提示，详见注释图片；
2.车速显示与仪表一致；
3.时间显示与仪表一致；
4.AD page页面显示不卡顿，死机</t>
  </si>
  <si>
    <t>PD_3_5</t>
  </si>
  <si>
    <t>主车车速K_HV_speed手动驾驶，按AD active 1次使AD ready状态切为AD engage状态</t>
  </si>
  <si>
    <t>验证AD page显示engage界面</t>
  </si>
  <si>
    <t>AD page_engage</t>
  </si>
  <si>
    <t>1.主车车速K_HV_speed手动驾驶
2.ADU处于AD ready状态
3.IVI显示AD page页面</t>
  </si>
  <si>
    <t>按AD active 1次使AD ready状态切为AD engage状态</t>
  </si>
  <si>
    <t>1.AD page显示engage页面：Planning轨迹显示，自动驾驶图标变蓝，导航图标显示，详见注释图片；
2.车速显示与仪表一致；
3.时间显示与仪表一致；
4.AD page页面显示不卡顿，死机</t>
  </si>
  <si>
    <t>PD_3_6</t>
  </si>
  <si>
    <t>主车车速K_HV_speed AD巡航，设置K_fallback_A_events使AD engage状态进入 fallback A状态</t>
  </si>
  <si>
    <t>验证AD page显示fallback A界面</t>
  </si>
  <si>
    <t>AD page_fallback A</t>
  </si>
  <si>
    <t>3158/4071</t>
  </si>
  <si>
    <t>1.主车车速K_HV_speed AD巡航
2.ADU处于AD engage状态
3.IVI显示AD page</t>
  </si>
  <si>
    <t>设置K_fallback_A_events使AD engage状态进入 fallback A状态</t>
  </si>
  <si>
    <t>AD page显示fallback A页面</t>
  </si>
  <si>
    <t>PD_3_7</t>
  </si>
  <si>
    <t>主车车速K_HV_speed AD巡航，设置K_fallback_B_events使AD engage状态进入 fallback B状态</t>
  </si>
  <si>
    <t>验证AD page显示fallback B界面</t>
  </si>
  <si>
    <t>AD page_fallback B</t>
  </si>
  <si>
    <t>设置K_fallback_B_events使AD engage状态进入 fallback状态</t>
  </si>
  <si>
    <t>AD page显示fallback B页面</t>
  </si>
  <si>
    <t>PD_3_8</t>
  </si>
  <si>
    <t>主车车速K_HV_speed AD巡航，设置K_fallback_C_events使AD engage状态进入 fallback C状态</t>
  </si>
  <si>
    <t>验证AD page显示fallback C界面</t>
  </si>
  <si>
    <t>AD page_fallback C</t>
  </si>
  <si>
    <t>设置K_fallback_C_events使使AD engage状态进入 fallback状态</t>
  </si>
  <si>
    <t>AD page显示fallback C页面</t>
  </si>
  <si>
    <t>PD_3_9</t>
  </si>
  <si>
    <t>主车车速K_HV_speed AD巡航，设置K_fallback_D_events使AD engage状态进入 fallback D状态</t>
  </si>
  <si>
    <t>验证AD page显示fallback D界面</t>
  </si>
  <si>
    <t>AD page_fallback D</t>
  </si>
  <si>
    <t>add</t>
  </si>
  <si>
    <t>AD page显示fallback D页面</t>
  </si>
  <si>
    <t>PD_4</t>
  </si>
  <si>
    <t>AD page显示车道及车道线信息</t>
  </si>
  <si>
    <t>PD_4_1</t>
  </si>
  <si>
    <t>主车K_HV_speed人工或AD巡航，在不同车道K_land上行驶，行驶经过不同类型道路K_road_type</t>
  </si>
  <si>
    <t>验证AD_page显示车道信息</t>
  </si>
  <si>
    <t>AD page_road</t>
  </si>
  <si>
    <t>3148/3149/4061</t>
  </si>
  <si>
    <t>主车K_HV_speed人工或AD巡航</t>
  </si>
  <si>
    <t>在不同车道K_land上行驶，行驶经过不同类型道路K_road_type</t>
  </si>
  <si>
    <t>4063/4065</t>
  </si>
  <si>
    <t>1.最大显示6根车道线，对向车道线不显示；
2.AD page显示主车所在车道与实际一致；
3.AD page显示车道线范围：前100m，后20m；
4.AD page显示的道路类型与实际一致。</t>
  </si>
  <si>
    <t>PD_4_2</t>
  </si>
  <si>
    <t>主车速度K_HV_speed AD巡航，接近100m外实线（车道线虚线变实线）</t>
  </si>
  <si>
    <t>验证AD_page显示实线</t>
  </si>
  <si>
    <t>AD page_Solid line</t>
  </si>
  <si>
    <t>3148/3149/4064</t>
  </si>
  <si>
    <t>主车速度K_HV_speed AD巡航</t>
  </si>
  <si>
    <t>接近主车前方100m外的实线</t>
  </si>
  <si>
    <t>AD page 显示车道线虚线切为实线与实际一致</t>
  </si>
  <si>
    <t>PD_4_3</t>
  </si>
  <si>
    <t>主车速度K_HV_speed AD巡航，100m外车道线实线变虚线</t>
  </si>
  <si>
    <t>验证AD_page显示虚线</t>
  </si>
  <si>
    <t>AD page_Dotted line</t>
  </si>
  <si>
    <t>接近主车前方100m外的虚线</t>
  </si>
  <si>
    <t>AD page 显示车道线实线切为虚线与实际一致</t>
  </si>
  <si>
    <t>PD_5</t>
  </si>
  <si>
    <t>AD page显示主车，目标物及基础设施信息</t>
  </si>
  <si>
    <t>PD_5_1</t>
  </si>
  <si>
    <t>主车K_HV_speed人工驾驶，行驶方向为K_direction</t>
  </si>
  <si>
    <t>验证AD_page显示目标在不同方位</t>
  </si>
  <si>
    <t>AD page_object</t>
  </si>
  <si>
    <t>4079/4056</t>
  </si>
  <si>
    <t>主车K_HV_speed人工驾驶</t>
  </si>
  <si>
    <t>行驶方向为K_direction</t>
  </si>
  <si>
    <t>AD page 正确显示主车行驶方向</t>
  </si>
  <si>
    <t>PD_5_2</t>
  </si>
  <si>
    <t>主车K_HV_speed人工驾驶，压左/右车道线行驶</t>
  </si>
  <si>
    <t>验证AD_page显示目标车横向位置</t>
  </si>
  <si>
    <t>4079/3148/4062</t>
  </si>
  <si>
    <t>主车压左/右车道线行驶</t>
  </si>
  <si>
    <t>AD page 显示主车相对车道横向位置与实际一致</t>
  </si>
  <si>
    <t>PD_5_3</t>
  </si>
  <si>
    <t>主车速度K_HV_speed 人工驾驶或AD巡航，挂车不存在</t>
  </si>
  <si>
    <t>验证AD_page显示挂车检测</t>
  </si>
  <si>
    <t>4856/4855</t>
  </si>
  <si>
    <t>主车K_HV_speed人工驾驶或AD巡航</t>
  </si>
  <si>
    <t>AD page可以显示对挂车的检测</t>
  </si>
  <si>
    <t>PD_5_4</t>
  </si>
  <si>
    <t>主车K_HV_speed人工驾驶或AD巡航，目标车K_Target_type以速度K_TV_speed在邻道K_TV_position距主车车距K_TV_relativeDistance行驶</t>
  </si>
  <si>
    <t>验证AD_page显示目标方位和朝向</t>
  </si>
  <si>
    <t>目标车以速度K_TV_speed在邻道K_TV_position距主车车距K_TV_Relative Distance行驶</t>
  </si>
  <si>
    <t>4060/4065</t>
  </si>
  <si>
    <t>1.AD page正确显示主车三维模型，速度，朝向，当前位置；
2.AD page正确显示目标车三维模型，朝向，大致位置及相对距离；
3.全程AD page显示流畅，不卡顿。</t>
  </si>
  <si>
    <t>PD_5_5</t>
  </si>
  <si>
    <t>主车速度K_HV_speed 人工驾驶或AD巡航，目标物K_Target_type位于K_TV_position距主车车距K_TV_relativeDistance静止</t>
  </si>
  <si>
    <t>验证AD_page显示不同类型目标物</t>
  </si>
  <si>
    <t>主车速度K_HV_speed  人工驾驶或AD巡航</t>
  </si>
  <si>
    <t>目标物K_Target_type位于K_TV_position距主车车距K_TV_Relative Distance静止</t>
  </si>
  <si>
    <t>1.AD page正确显示主车三维模型，速度，朝向，当前位置；
2.AD page正确显示目标物三维模型，朝向，大致位置及相对距离；
3.全程AD page显示流畅，不卡顿。</t>
  </si>
  <si>
    <t>PD_5_6</t>
  </si>
  <si>
    <t>主车K_HV_speed  人工驾驶或AD巡航，目标车同速位于邻道K_TV_relativeDistance处，缓慢侵入或cut in进入本车道</t>
  </si>
  <si>
    <t>验证AD_page显示邻道车辆横向的危险距离提醒</t>
  </si>
  <si>
    <t>AD page_object_lat</t>
  </si>
  <si>
    <t>4059/4858/4873/4874</t>
  </si>
  <si>
    <t>主车K_HV_speed  人工驾驶或AD巡航</t>
  </si>
  <si>
    <t>目标车同速位于邻道K_TV_Relative Distance处</t>
  </si>
  <si>
    <t>缓慢侵入或cut in进入本车道</t>
  </si>
  <si>
    <t>1.目标车与主车横向距离在（0.5m，0.7m）之间，AD page标识一般注意（目标车模型显示黄色）
2.目标车与主车横向距离＜0.5m，AD page标识一特别注意（目标车模型显示红色）</t>
  </si>
  <si>
    <t>PD_5_7</t>
  </si>
  <si>
    <t>主车K_HV_speed AD跟车刹停，目标车倒车使相对距离K_TV_relativeDistance＜8m</t>
  </si>
  <si>
    <t>验证AD_page显示邻前方车辆纵向的危险距离提醒</t>
  </si>
  <si>
    <t>AD page_object_long</t>
  </si>
  <si>
    <t>主车以车速K_HV_speed AD跟车</t>
  </si>
  <si>
    <t>目标车以速度K_TV_speed行驶</t>
  </si>
  <si>
    <t>主车跟车刹停</t>
  </si>
  <si>
    <t>1.目标车缓慢刹停；
2.待主车完全停止后目标车倒车使相对距离K_TV_Relative Distance＜8m</t>
  </si>
  <si>
    <t>主车与目标车停车纵向距离＜8m时，AD page显示planning轨迹由蓝变黄或红（TBD）</t>
  </si>
  <si>
    <t>PD_5_8</t>
  </si>
  <si>
    <t>主车速度K_HV_speed人工驾驶或AD巡航，接近100m外交通标志</t>
  </si>
  <si>
    <t>验证AD_page显示交通标志</t>
  </si>
  <si>
    <t>AD page_traffic signs</t>
  </si>
  <si>
    <t>4862/4861</t>
  </si>
  <si>
    <t>1.主车速度K_HV_speed AD巡航
2.交通标志位于前方100m</t>
  </si>
  <si>
    <t>AD page显示交通标志</t>
  </si>
  <si>
    <t>PD_5_9</t>
  </si>
  <si>
    <t>主车速度K_HV_speed人工驾驶或AD巡航，接近100m外80限速交通标志</t>
  </si>
  <si>
    <t>验证AD_page显示道路限速</t>
  </si>
  <si>
    <t>AD page_
Road speed limit</t>
  </si>
  <si>
    <t>3161/4076</t>
  </si>
  <si>
    <t>1.主车速度K_HV_speed AD巡航
2.限速交通标志位于前方100m</t>
  </si>
  <si>
    <t>1.AD page 显示100kph道路限速变化为80kph限速标志；
2.全程AD page显示流畅，不卡顿。</t>
  </si>
  <si>
    <t>PD_5_10</t>
  </si>
  <si>
    <t>主车在80kph限速 AD巡航，接近100m外80kph限速解除交通标志</t>
  </si>
  <si>
    <t>1.AD page 显示80kph道路限速变化为100kph限速标志；
2.全程AD page显示流畅，不卡顿。</t>
  </si>
  <si>
    <t>PD_5_11</t>
  </si>
  <si>
    <t>主车速度K_HV_speed人工驾驶，分别启动不同限速版本高精地图</t>
  </si>
  <si>
    <t>主车速度K_HV_speed人工驾驶</t>
  </si>
  <si>
    <t>分别启动不同限速版本高精地图，eg.地图限速60kph/80kph/100kph</t>
  </si>
  <si>
    <t>AD page显示地图限速与高精地图限速一致</t>
  </si>
  <si>
    <t>PD_5_12</t>
  </si>
  <si>
    <t>目标车以K_TV_speed稳速行驶，主车AD稳定跟车</t>
  </si>
  <si>
    <t>验证AD_page显示稳定跟车功能</t>
  </si>
  <si>
    <t>AD page_car follow</t>
  </si>
  <si>
    <t>主车稳定AD跟车，车速K_TV_speed</t>
  </si>
  <si>
    <t>目标车类型K_TV_type；车速K_TV_speed</t>
  </si>
  <si>
    <t>目标车保持稳速</t>
  </si>
  <si>
    <t>1.AD page正确显示目标车三维模型，朝向，大致位置及相对距离；
2.全程AD page显示流畅，不卡顿。</t>
  </si>
  <si>
    <t>PD_5_13</t>
  </si>
  <si>
    <t>目标车以K_TV_speed稳速行驶，主车AD稳定跟车，然后加速驶离</t>
  </si>
  <si>
    <t>验证AD_page显示跟车加速功能</t>
  </si>
  <si>
    <t>AD page_car follow_acc</t>
  </si>
  <si>
    <t>目标车加速驶离</t>
  </si>
  <si>
    <t>PD_6</t>
  </si>
  <si>
    <t>UI视角变化</t>
  </si>
  <si>
    <t>PD_6_1</t>
  </si>
  <si>
    <t>主车K_HV_Speed稳定跟车，目标车缓慢减速停车</t>
  </si>
  <si>
    <t>验证车速变化导致的UI视角变化</t>
  </si>
  <si>
    <t>UI_View_speed change</t>
  </si>
  <si>
    <t>主车稳定AD跟车，车速K_HV_speed</t>
  </si>
  <si>
    <t>目标车缓慢减速停车</t>
  </si>
  <si>
    <t>1.主车车速＜20km/h 时，camera视角由30°切为45°；
2.主车车速＜5km/h 时，camera视角拉升为俯视90°，视野范围:从车身一半开始算，前方20m；
3.视野切换流畅；</t>
  </si>
  <si>
    <t>PD_6_2</t>
  </si>
  <si>
    <t>主车人工驾驶起步，缓慢加速到K_HV_speed</t>
  </si>
  <si>
    <t>主车怠速静止，ADU处于ready状态</t>
  </si>
  <si>
    <t>人工起步加速到80kph</t>
  </si>
  <si>
    <t>1.主车车速＞5km/h 时，camera视角由90°切为45°；
2.主车车速＞20km/h 时，camera视角45°切为默认30°视角；
3.视角切换流畅合理。</t>
  </si>
  <si>
    <t>PD_6_3</t>
  </si>
  <si>
    <t>主车车速K_HV_speed AD 巡航或人工驾驶，进入大弯/匝道</t>
  </si>
  <si>
    <t>验证弯道曲率导致的UI视角变化</t>
  </si>
  <si>
    <t>UI_View_curve</t>
  </si>
  <si>
    <t>4080/4081</t>
  </si>
  <si>
    <t>主车速度K_HV_speed AD巡航或人工驾驶进弯</t>
  </si>
  <si>
    <t>1.主车进入大弯时视角随着弯道变化产生视角变化；
2.摄像机围绕Y轴，往转弯的反方向旋转5度，并围绕X轴视角向下转15度。
3.视野范围：从60m变到120m；
4.主车始终位于画面中心；
5.视角切换流畅合理。</t>
  </si>
  <si>
    <t>PD_6_4</t>
  </si>
  <si>
    <t>主车车速K_HV_speed AD巡航或人工驾驶，驶出大弯/匝道</t>
  </si>
  <si>
    <t>主车速度K_HV_speedAD巡航或人工驾驶出弯</t>
  </si>
  <si>
    <t>1.主车使出大弯视角回归默认视角（30°，视野范围60m）
2.主车始终位于画面中心；
3.视角切换流畅合理。</t>
  </si>
  <si>
    <t>PD_6_5</t>
  </si>
  <si>
    <t>主车人工驾驶低速K_HV_speed U turn</t>
  </si>
  <si>
    <t>3150/4058</t>
  </si>
  <si>
    <t>1.主车U turn时视角先向要转弯的反方向围绕Y轴旋转30°，之后在转弯时随车辆转弯方向进行视角移动；
2.U turn过程中，AD page显示主车与挂车有一定夹角变化；
3.视角切换流畅合理。</t>
  </si>
  <si>
    <t>PD_6_6</t>
  </si>
  <si>
    <t>主车车速K_HV_speed AD巡航或人工驾驶，驾驶员绕X轴手动转换主车视角</t>
  </si>
  <si>
    <t>验证手动转换观看卡车视角</t>
  </si>
  <si>
    <t>UI_View</t>
  </si>
  <si>
    <t>驾驶员绕X轴手动转换主车视角</t>
  </si>
  <si>
    <t>1.X轴旋转， Range:0° - 90°，主车可从车后方旋转到车前方，效果图详见注释图片；
2.驾驶员停止操作，3s后主车视角切为默认视角。</t>
  </si>
  <si>
    <t>PD_6_7</t>
  </si>
  <si>
    <t>主车车速K_HV_speed AD巡航或人工驾驶，驾驶员绕Y轴手动转换主车视角</t>
  </si>
  <si>
    <t>驾驶员绕Y轴手动转换主车视角</t>
  </si>
  <si>
    <t>1.Y轴旋转， Range:0° - 360°，主车可旋转360°，效果图详见注释图片；
2.驾驶员停止操作，3s后主车视角切为默认视角。</t>
  </si>
  <si>
    <t>PD_6_8</t>
  </si>
  <si>
    <t>主车车速K_HV_speed AD巡航或人工驾驶，驾驶员绕Z轴手动转换主车视角</t>
  </si>
  <si>
    <t>驾驶员绕Z轴手动转换主车视角</t>
  </si>
  <si>
    <t>1.Z轴旋转， Range:0° - 180°，主车可从左侧旋转到右侧，效果图详见注释图片；
2.驾驶员停止操作，3s后主车视角切为默认视角。</t>
  </si>
  <si>
    <t>PD_7</t>
  </si>
  <si>
    <t>AD page显示拨杆变道</t>
  </si>
  <si>
    <t>PD_7_1</t>
  </si>
  <si>
    <t>主车速度K_HV_speed，无目标向左/右拨杆变道，AD page显示变道完成场景</t>
  </si>
  <si>
    <t>验证AD_page显示变道功能</t>
  </si>
  <si>
    <t>AD page_ILC</t>
  </si>
  <si>
    <t>3153/3152</t>
  </si>
  <si>
    <t>驾驶员左/右拨杆变道</t>
  </si>
  <si>
    <t>1.拨杆后，目标车道开始蓝色闪烁；
2.Planning轨迹消失，目标车道出现变道结束后位置方框；
4.变道成功蓝色闪烁停止，Planning轨迹恢复；
5.变道中主车模型平移到目标车道，详见附件图片；
6.变道结束后AD page文字提醒转向灯回位（待开发）</t>
  </si>
  <si>
    <t>PD_7_2</t>
  </si>
  <si>
    <t>主车速度K_HV_speed，无目标向左/右拨杆变道，过线前取消变道，AD page显示变道取消场景</t>
  </si>
  <si>
    <t>验证AD_page显示变道取消功能</t>
  </si>
  <si>
    <t>AD page_ILC_cancel</t>
  </si>
  <si>
    <t>3153/3154</t>
  </si>
  <si>
    <t>主车速度K_HV_speedAD巡航</t>
  </si>
  <si>
    <t>1.驾驶员向左/右拨杆变道
2.主车过线前拨杆取消变道</t>
  </si>
  <si>
    <t>1.拨杆后，目标车道开始蓝色闪烁；
2.Planning轨迹消失，目标车道出现变道结束后位置方框；
4.变道取消后，目标车道蓝色闪烁消失，主车回到原车道居中行驶，Planning轨迹恢复。</t>
  </si>
  <si>
    <t>PD_7_3</t>
  </si>
  <si>
    <t>主车速度K_HV_speed，拨杆变道，邻道目标车同速保持在变道抑制区域超过20s，AD page显示变道抑制到变道取消场景</t>
  </si>
  <si>
    <t>验证AD_page显示变道抑制后取消功能</t>
  </si>
  <si>
    <t>1.主车速度K_HV_speedAD巡航
2.目标车在邻道K_HV_speed与主车车头并行</t>
  </si>
  <si>
    <t>驾驶员目标车车道拨杆变道</t>
  </si>
  <si>
    <t>目标车同速保持在变道抑制区域超过20s</t>
  </si>
  <si>
    <t>3155/4068</t>
  </si>
  <si>
    <t>1.拨杆后，目标车道开始蓝色闪烁；
2.抑制车辆三维模型由灰色变为红色；
3.20s后目标车道闪红1s，抑制车辆恢复为灰色，Planning轨迹恢复;
4.AD page 文字显示变道失败原因</t>
  </si>
  <si>
    <t>PD_7_4</t>
  </si>
  <si>
    <t>主车速度K_HV_speed，拨杆变道，邻道目标车同速保持在变道抑制区域超过5s后加速驶离，AD page显示变道抑制到变道完成场景</t>
  </si>
  <si>
    <t>验证AD_page显示变道抑制后完成变道功能</t>
  </si>
  <si>
    <t>AD page_ILC_inhibit</t>
  </si>
  <si>
    <t>1.主车速度K_HV_speed AD巡航
2.目标车在邻道K_HV_speed与主车车头并行</t>
  </si>
  <si>
    <t>1.目标车同速保持在变道抑制区域超过5s；2.目标车10s内加速驶离抑制区域。</t>
  </si>
  <si>
    <t>1.拨杆后，目标车道开始蓝色闪烁；
2.抑制车辆三维模型由灰色变为红色；
3.目标车驶离后启动变道；
4.变道成功主车平移到目标车道，目标车道蓝色闪烁停止，Planning轨迹恢复；
5.变道结束后AD page文字提醒转向灯回位（待开发）</t>
  </si>
  <si>
    <t>PD_7_5</t>
  </si>
  <si>
    <t>主车速度K_HV_speed，在隧道内无目标向左/右拨杆变道，AD page显示变道不执行场景</t>
  </si>
  <si>
    <t>验证AD_page显示隧道变道失败</t>
  </si>
  <si>
    <t>AD page_ILC_tunnel</t>
  </si>
  <si>
    <t>主车在隧道中速度K_HV_speed AD巡航</t>
  </si>
  <si>
    <t>驾驶员向左/右拨杆变道</t>
  </si>
  <si>
    <t>AD page 文字显示变道失败原因</t>
  </si>
  <si>
    <t>PD_7_6</t>
  </si>
  <si>
    <t>主车速度K_HV_speed，车道线为实线，无目标向左/右拨杆变道，AD page显示变道不执行场景</t>
  </si>
  <si>
    <t>验证AD_page显示实线变道失败</t>
  </si>
  <si>
    <t>AD page_ILC_Solid line</t>
  </si>
  <si>
    <t>主车速度K_HV_speed AD巡航，车道线为实线</t>
  </si>
  <si>
    <t>PD_8</t>
  </si>
  <si>
    <t>AD page显示自动变道</t>
  </si>
  <si>
    <t>PD_8_1</t>
  </si>
  <si>
    <t>主车车速K_HV_speed AD巡航，距终点下匝道2km时变道提醒，满足变道条件自动变道</t>
  </si>
  <si>
    <t>验证AD_page显示自动变道提醒和ALC功能启用</t>
  </si>
  <si>
    <t>AD page_ALC</t>
  </si>
  <si>
    <t>3156/3068/3071</t>
  </si>
  <si>
    <t>AD page 页面变道提醒时，驾驶员拨杆变道</t>
  </si>
  <si>
    <t>4067/4859/3071/3030</t>
  </si>
  <si>
    <t>距终点2km时，AD page显示文字变道提醒。</t>
  </si>
  <si>
    <t>PD_8_2</t>
  </si>
  <si>
    <t>主车车速K_HV_speed在匝道内AD巡航，自动并道到主车道</t>
  </si>
  <si>
    <t>主车速度K_HV_speed在匝道AD巡航</t>
  </si>
  <si>
    <t>主车在匝道并道处自动并道到主车道</t>
  </si>
  <si>
    <t>1.AD page显示Planning轨迹由匝道切入主车道；
2.并道时主车三维模型由匝道切入主车道；</t>
  </si>
  <si>
    <t>PD_8_3</t>
  </si>
  <si>
    <t>主车车速K_HV_speed小于40kphAD巡航，当前车道即将结束，距离前方终点小于2km</t>
  </si>
  <si>
    <t>验证AD_page显示自动变道功能禁用</t>
  </si>
  <si>
    <t>3068/3071</t>
  </si>
  <si>
    <t>3071/3030</t>
  </si>
  <si>
    <t>1.IVI显示ALC禁用状态</t>
  </si>
  <si>
    <t>PD_8_4</t>
  </si>
  <si>
    <t>1.主车K_HV_speed AD巡航
当匝道长度K_Distance2Ramp小于5km时，ALC发起向右变道请求；
2.驾驶员在10s内，不进行拨杆确认变道，ALC变道提醒消失。并且在冷却时间10s内不再发起ALC变道请求；
3.车辆继续巡航。冷却时间过后，ALC继续发送变道请求。</t>
  </si>
  <si>
    <t>验证AD_page显示自动变道功能取消</t>
  </si>
  <si>
    <t>1289/3071/3030</t>
  </si>
  <si>
    <t>1.IVI显示ALC取消</t>
  </si>
  <si>
    <t>PD_9</t>
  </si>
  <si>
    <t>AD page显示Nudge</t>
  </si>
  <si>
    <t>PD_9_1</t>
  </si>
  <si>
    <t>主车车速K_HV_speed AD巡航，接近邻道前方靠近车道线行驶的目标车，AD page显示nudge状态</t>
  </si>
  <si>
    <t>验证AD_page显示Nudge启用</t>
  </si>
  <si>
    <t>AD page_Nudge</t>
  </si>
  <si>
    <t>5327/5328/3063</t>
  </si>
  <si>
    <t>3061/3041</t>
  </si>
  <si>
    <t>1.AD page发送语音提醒
2.IVI显示Nudge效果
3.IVI显示Nudge启用状态</t>
  </si>
  <si>
    <t>PD_9_2</t>
  </si>
  <si>
    <t>主车车速K_HV_speed AD巡航，接近邻道前方靠近车道线行驶的目标车，两车均位于隧道内，AD page显示nudge禁用</t>
  </si>
  <si>
    <t>验证AD_page显示Nudge禁用</t>
  </si>
  <si>
    <t>1.IVI显示Nudge禁用状态</t>
  </si>
  <si>
    <t>PD_9_3</t>
  </si>
  <si>
    <t>主车车速K_HV_speed AD巡航，接近邻道前方压线行驶的目标车，在nudge过程中进入隧道</t>
  </si>
  <si>
    <t>验证AD_page显示Nudge取消</t>
  </si>
  <si>
    <t>1.IVI显示Nudge取消</t>
  </si>
  <si>
    <t>PD_10</t>
  </si>
  <si>
    <t>AD page 显示模式设置</t>
  </si>
  <si>
    <t>PD_10_1</t>
  </si>
  <si>
    <t>主车速度K_HV_speed AD巡航或人工驾驶，AD page显示为白天模式，在显示模式设置中设置夜晚模式</t>
  </si>
  <si>
    <t>验证AD_page白天模式设置功能</t>
  </si>
  <si>
    <t>AD page_Display Mode_setting</t>
  </si>
  <si>
    <t>3168/3166</t>
  </si>
  <si>
    <t>1.主车速度K_HV_speed AD巡航或人工驾驶
2.AD page为白天模式</t>
  </si>
  <si>
    <t>1.按"自动驾驶"进入AD page 页面；
2.点击设置按键；
3.点击显示模式；
4.点击深色显示模式。</t>
  </si>
  <si>
    <t>1.IVI能及时响应驾驶员按键输入并正确从白天显示模式秒切为夜晚显示模式；
2.夜晚显示模式与设计效果一致，详见注释图片。</t>
  </si>
  <si>
    <t>PD_10_2</t>
  </si>
  <si>
    <t>主车速度K_HV_speed AD巡航或人工驾驶，AD page显示为夜晚模式，在显示模式设置中设置白天模式</t>
  </si>
  <si>
    <t>验证AD_page夜间模式设置功能</t>
  </si>
  <si>
    <t>1.主车速度K_HV_speed AD巡航或人工驾驶
2.AD page为夜晚模式</t>
  </si>
  <si>
    <t>1.按"自动驾驶"进入AD page 页面；
2.点击设置按键；
3.点击显示模式；
4.点击浅色显示模式。</t>
  </si>
  <si>
    <t>1.IVI能及时响应驾驶员按键输入并正确从夜晚显示模式秒切为白天显示模式；
2.白天显示模式与设计效果一致，详见注释图片。</t>
  </si>
  <si>
    <t>PD_10_3</t>
  </si>
  <si>
    <t>主车速度K_HV_speed AD巡航或人工驾驶，AD page显示为自动模式，在明亮环境切换为昏暗环境下自动大灯开启</t>
  </si>
  <si>
    <t>验证AD_page自动切换显示模式</t>
  </si>
  <si>
    <t>主车速度K_HV_speed AD巡航或人工驾驶</t>
  </si>
  <si>
    <t>傍晚或晴转雨天自动大灯开启</t>
  </si>
  <si>
    <t>自动大灯开启时AD page显示白天显示模式自动切为夜晚显示模式</t>
  </si>
  <si>
    <t>PD_10_4</t>
  </si>
  <si>
    <t>主车速度K_HV_speed AD巡航或人工驾驶，AD page显示为夜晚模式，在昏暗环境切换为明亮环境下自动大灯关闭</t>
  </si>
  <si>
    <t>清晨或雨转晴天自动大灯开启</t>
  </si>
  <si>
    <t>PD_11</t>
  </si>
  <si>
    <t>AD page OTA升级</t>
  </si>
  <si>
    <t>PD_11_1</t>
  </si>
  <si>
    <t>主车静止，ADU处于ready状态，进入AD page进行OTA升级</t>
  </si>
  <si>
    <t>验证AD_pageOTA功能</t>
  </si>
  <si>
    <t>OTA_AD page</t>
  </si>
  <si>
    <t>TBD</t>
  </si>
  <si>
    <t>1.主车静止；
2.ADU处于ready状态。</t>
  </si>
  <si>
    <t>1.云端推送安装包；
2.点击OTA升级按键；
3.下载安装包；
4.一键升级。</t>
  </si>
  <si>
    <t>1.IVI正常收到云端推送的安装包；
2.AD page正确合理显示OTA界面引导驾驶员完成升级。</t>
  </si>
  <si>
    <t>PD_12</t>
  </si>
  <si>
    <t>AD page 显示调速调距</t>
  </si>
  <si>
    <t>PD_12_1</t>
  </si>
  <si>
    <t>主车车速K_HV_speed AD巡航，安全员按调速按钮</t>
  </si>
  <si>
    <t>验证AD_page显示调速功能</t>
  </si>
  <si>
    <t>AD page_Speed setting</t>
  </si>
  <si>
    <t>3163/3164/4074/4075/4019</t>
  </si>
  <si>
    <t>主车车速K_HV_speed AD巡航</t>
  </si>
  <si>
    <t>安全员按调速按钮调节车速，调速范围（0，100kph）</t>
  </si>
  <si>
    <t>AD page当前车速及车速限制图标显示与调速结果一致</t>
  </si>
  <si>
    <t>PD_12_2</t>
  </si>
  <si>
    <t>主车车速K_HV_speed AD巡航，速度达到上限/下限时安全员调高/调低速度</t>
  </si>
  <si>
    <t>验证AD_page显示调速超过阈值</t>
  </si>
  <si>
    <t>4863/4864</t>
  </si>
  <si>
    <t>安全员按调速按钮</t>
  </si>
  <si>
    <t>AD page显示速度已达到最高值/最低值</t>
  </si>
  <si>
    <t>PD_12_3</t>
  </si>
  <si>
    <t>主车车速K_HV_speed以限速80kph行驶，继续上调车速</t>
  </si>
  <si>
    <t>主车车速80kph AD巡航</t>
  </si>
  <si>
    <t>PD_12_4</t>
  </si>
  <si>
    <t>主车车速K_HV_speed AD稳定跟车，安全员按调距按钮</t>
  </si>
  <si>
    <t>验证AD_page显示调距功能</t>
  </si>
  <si>
    <t>AD page_distance setting</t>
  </si>
  <si>
    <t>主车车速K_HV_speed AD稳定跟车</t>
  </si>
  <si>
    <t>目标车车速K_HV_speed稳定行驶</t>
  </si>
  <si>
    <t>安全员按调距按钮调节车距，依次进行5档调节</t>
  </si>
  <si>
    <t>AD page依次显示5档车距，详见注释图片</t>
  </si>
  <si>
    <t>PD_13</t>
  </si>
  <si>
    <t>AD page 显示路径选择</t>
  </si>
  <si>
    <t>PD_13_1</t>
  </si>
  <si>
    <t>主车车速K_HV_speed AD巡航，驾驶员在IVI选择路径</t>
  </si>
  <si>
    <t>验证AD page显示路径选择</t>
  </si>
  <si>
    <t>AD page_supported mileage</t>
  </si>
  <si>
    <t>驾驶员选择路径</t>
  </si>
  <si>
    <t>AD page显示驾驶员通过IVI页面选择的路径</t>
  </si>
  <si>
    <t>PD_14</t>
  </si>
  <si>
    <t>AD page 显示ODD范围</t>
  </si>
  <si>
    <t>PD_14_1</t>
  </si>
  <si>
    <t>主车车速K_HV_speed AD巡航，AD page显示距离终点2km</t>
  </si>
  <si>
    <t>验证AD_page显示可自动驾驶路段剩余里程</t>
  </si>
  <si>
    <t>AD page_leave ODD</t>
  </si>
  <si>
    <t>3162/4072</t>
  </si>
  <si>
    <t>主车行驶距终点2km路程</t>
  </si>
  <si>
    <t>1.AD page在距终点2km时显示自动驾驶剩余里程进度条，并伴有文字提醒“预计x km/x m后离开自动驾驶区域”
2.当剩余1km之前，单位为km，按KM更新数据。剩余1km以后，单位为m，按100m更新
3.进度条按照里程比例减少</t>
  </si>
  <si>
    <t>PD_14_2</t>
  </si>
  <si>
    <t>主车车速K_HV_speed 人工驾驶从匝道进入高速（有高精地图），AD page提醒驾驶员进入ODD范围</t>
  </si>
  <si>
    <t>验证AD_page显示进入ODD提醒</t>
  </si>
  <si>
    <t>AD page_enter ODD</t>
  </si>
  <si>
    <t>3165/4073</t>
  </si>
  <si>
    <t>主车车速K_HV_speed 人工驾驶从匝道进入高速（有高精地图）</t>
  </si>
  <si>
    <t>主车从匝道进入高速（有高精地图）</t>
  </si>
  <si>
    <t>AD page 文字提示驾驶员进入自动驾驶，提示信息呼吸闪烁</t>
  </si>
  <si>
    <t>PD_15</t>
  </si>
  <si>
    <t>AD page 显示Cooling冷却液添加提醒</t>
  </si>
  <si>
    <t>PD_15_1</t>
  </si>
  <si>
    <t>主车车速K_HV_speed AD巡航或人工驾驶，放空ADU 冷却液</t>
  </si>
  <si>
    <t>验证AD_page冷却液提醒功能</t>
  </si>
  <si>
    <t>AD page_cooling fluid remainder</t>
  </si>
  <si>
    <t>3466/4077</t>
  </si>
  <si>
    <t>主车车速K_HV_speed AD巡航或人工驾驶</t>
  </si>
  <si>
    <t>放空ADU 冷却液</t>
  </si>
  <si>
    <t>AD page文字提醒驾驶员添加冷却液</t>
  </si>
  <si>
    <t>PD_16</t>
  </si>
  <si>
    <t>AD page 显示驾驶员设置导航目的地</t>
  </si>
  <si>
    <t>PD_16_1</t>
  </si>
  <si>
    <t>主车车速K_HV_speed人工驾驶或AD巡航，司机在导航界面输入目的地</t>
  </si>
  <si>
    <t>验证AD_page显示驾驶员设置导航功能</t>
  </si>
  <si>
    <t>Navigation_AD page</t>
  </si>
  <si>
    <t>3147/4057/2150/2151/2152/2149</t>
  </si>
  <si>
    <t>3147/4057/2149/2164/1273/2165</t>
  </si>
  <si>
    <t>主车车速K_HV_speed人工驾驶或AD巡航</t>
  </si>
  <si>
    <t>司机在导航界面输入目的地</t>
  </si>
  <si>
    <t>1.AD page 显示导航路线；
2.ADS按照司机设置的路线AD行驶。</t>
  </si>
  <si>
    <t>PD_16_2</t>
  </si>
  <si>
    <t>司机在导航界面设置目的地，主车车速K_HV_speed按导航路线AD巡航，断开TBOX网络</t>
  </si>
  <si>
    <t>验证AD_page显示无网络导航功能</t>
  </si>
  <si>
    <t>1.司机在导航界面设置目的地;
2.主车车速K_HV_speed按导航路线AD巡航</t>
  </si>
  <si>
    <t>断开TBOX网络</t>
  </si>
  <si>
    <t>无网络后AD page 依然显示导航路线</t>
  </si>
  <si>
    <t>PD_16_3</t>
  </si>
  <si>
    <t>司机在导航界面设置目的地，主车车速K_HV_speed按导航路线AD巡航，司机关闭导航界面</t>
  </si>
  <si>
    <t>验证AD_page显示导航关闭</t>
  </si>
  <si>
    <t>2167/2168</t>
  </si>
  <si>
    <t>司机关闭导航界面</t>
  </si>
  <si>
    <t>1.AD page显示主车沿着当前车道行驶；
2.无导航后ADS确保本车按当前车道继续AD行驶</t>
  </si>
  <si>
    <t>PD_17</t>
  </si>
  <si>
    <t>AD page 显示音频资源优先级</t>
  </si>
  <si>
    <t>PD_17_1</t>
  </si>
  <si>
    <t>主车车速K_HV_speed人工驾驶或AD巡航，IVI背景音为媒体播放（蓝牙音乐/收音机/ USB音乐等），拨打蓝牙电话</t>
  </si>
  <si>
    <t>验证AD_page音频优先功能</t>
  </si>
  <si>
    <t>Audio Display_AD page</t>
  </si>
  <si>
    <t>2161/3473/2162</t>
  </si>
  <si>
    <t>主车车速K_HV_speed人工驾驶或AD巡航，IVI背景音为媒体播放（蓝牙音乐/收音机/ USB音乐等）</t>
  </si>
  <si>
    <t>拨打蓝牙电话</t>
  </si>
  <si>
    <t>AD page响起蓝牙电话，覆盖媒体播放音频</t>
  </si>
  <si>
    <t>PD_17_2</t>
  </si>
  <si>
    <t>主车车速K_HV_speedAD巡航，IVI背景音为媒体播放（蓝牙音乐/收音机/ USB音乐等），制造K_fallback_events</t>
  </si>
  <si>
    <t>主车车速K_HV_speedAD巡航，IVI背景音为媒体播放（蓝牙音乐/收音机/ USB音乐等）</t>
  </si>
  <si>
    <t>制造K_fallback_events</t>
  </si>
  <si>
    <t>AD page响起fallback警告音频，覆盖媒体播放音频</t>
  </si>
  <si>
    <t>PD_17_3</t>
  </si>
  <si>
    <t>主车车速K_HV_speedAD巡航，IVI背景音为媒体播放（蓝牙音乐/收音机/ USB音乐等），司机设置目的地</t>
  </si>
  <si>
    <t>司机设置目的地</t>
  </si>
  <si>
    <t>AD page响起导航音频，覆盖媒体播放音频</t>
  </si>
  <si>
    <t>PD_17_4</t>
  </si>
  <si>
    <t>主车车速K_HV_speedAD巡航，IVI背景音为蓝牙电话通话，司机设置目的地或制造K_fallback_events</t>
  </si>
  <si>
    <t>主车车速K_HV_speedAD巡航，IVI背景音为蓝牙电话通话</t>
  </si>
  <si>
    <t>司机设置目的地或制造K_fallback_events</t>
  </si>
  <si>
    <t>AD page保持蓝牙电话音频</t>
  </si>
  <si>
    <t>PD_17_5</t>
  </si>
  <si>
    <t>主车车速K_HV_speedAD巡航，制造K_fallback_events响起警告音频，司机设置目的地</t>
  </si>
  <si>
    <t>主车车速K_HV_speedAD巡航，制造K_fallback_events响起警告音频</t>
  </si>
  <si>
    <t>AD page保持fallback警告音频</t>
  </si>
  <si>
    <t>PD_18</t>
  </si>
  <si>
    <t>AD page 设置导航音频</t>
  </si>
  <si>
    <t>PD_18_1</t>
  </si>
  <si>
    <t>主车车速K_HV_speed人工驾驶或AD巡航，司机在导航页面调节音频音量</t>
  </si>
  <si>
    <t>验证AD_page导航音频功能</t>
  </si>
  <si>
    <t>Navigation Audio Display_AD page</t>
  </si>
  <si>
    <t>2163/3488</t>
  </si>
  <si>
    <t>司机在导航页面调节音频音量</t>
  </si>
  <si>
    <t>AD page显示音量设置并响应音量调节大小</t>
  </si>
  <si>
    <t>PD_19</t>
  </si>
  <si>
    <t>AD page 显示隧道</t>
  </si>
  <si>
    <t>PD_19_1</t>
  </si>
  <si>
    <t>主车速度K_HV_speed AD巡航或人工驾驶，离K m（TBD）接近隧道</t>
  </si>
  <si>
    <t>验证AD_page显示隧道功能</t>
  </si>
  <si>
    <t>Tunnel Display_AD page</t>
  </si>
  <si>
    <t>3168/3167</t>
  </si>
  <si>
    <t>主车速度K_HV_speed AD巡航或人工驾驶；</t>
  </si>
  <si>
    <t>主车离K m（TBD）接近隧道</t>
  </si>
  <si>
    <t>AD page文字提醒驾驶员即将进入隧道</t>
  </si>
  <si>
    <t>PD_19_2</t>
  </si>
  <si>
    <t>主车速度K_HV_speed AD巡航或人工驾驶，主车进入隧道</t>
  </si>
  <si>
    <t>主车进入隧道</t>
  </si>
  <si>
    <t>AD page显示进入隧道动态效果</t>
  </si>
  <si>
    <t>PD_19_3</t>
  </si>
  <si>
    <t>主车速度K_HV_speed AD巡航或人工驾驶，主车驶出隧道</t>
  </si>
  <si>
    <t>主车驶出隧道</t>
  </si>
  <si>
    <t>AD page显示驶出隧道动态效果</t>
  </si>
  <si>
    <t>PD_20</t>
  </si>
  <si>
    <t>AD page 显示传感器清洗状态</t>
  </si>
  <si>
    <t>PD_20_1</t>
  </si>
  <si>
    <t>主车速度K_HV_speed AD巡航或人工驾驶，驾驶员通过IVI清洗传感器</t>
  </si>
  <si>
    <t>验证AD_page显示传感器功能</t>
  </si>
  <si>
    <t>AD page_sensor wash</t>
  </si>
  <si>
    <t>3169/3170/4078</t>
  </si>
  <si>
    <t>1.点击设置按钮进入Sensor wash界面；
2.点击一键清洗</t>
  </si>
  <si>
    <t>1.AD page显示传感器洁净状态；
2.AD page正确显示传感器清晰状态。</t>
  </si>
  <si>
    <t>PD_20_2</t>
  </si>
  <si>
    <t>主车怠速静止，设置K_lidar_type的状态为K_lidar_states</t>
  </si>
  <si>
    <t>验证AD_page显示lidar状态</t>
  </si>
  <si>
    <t>AD page_lidar state</t>
  </si>
  <si>
    <t>主车怠速静止</t>
  </si>
  <si>
    <t>设置K_lidar_type的状态K_lidar_states</t>
  </si>
  <si>
    <t>AD page正确显示传感器状态</t>
  </si>
  <si>
    <t>PD_21</t>
  </si>
  <si>
    <t>AD page显示雨刷状态</t>
  </si>
  <si>
    <t>PD_21_1</t>
  </si>
  <si>
    <t>主车速度K_HV_speed AD人工驾驶，传感器正在清洗时驾驶员按下雨刷开关</t>
  </si>
  <si>
    <t>验证AD_page显示雨刷禁用</t>
  </si>
  <si>
    <t>ADpage_wiper switch</t>
  </si>
  <si>
    <t>4870/4871</t>
  </si>
  <si>
    <t>主车速度K_HV_speed人工驾驶；</t>
  </si>
  <si>
    <t>1.点击设置按钮进入Sensor wash界面；
2.点击一键清洗
3.点击wiper switch</t>
  </si>
  <si>
    <t>AD page显示雨刷禁用通知</t>
  </si>
  <si>
    <t>valide</t>
  </si>
  <si>
    <t>filter01</t>
  </si>
  <si>
    <t>filter02</t>
  </si>
  <si>
    <t>filter03</t>
  </si>
  <si>
    <t>original_text&lt;v.46&gt;</t>
  </si>
  <si>
    <t>change&lt;v.53&gt;</t>
  </si>
  <si>
    <t>update_add&lt;v.53&gt;</t>
  </si>
  <si>
    <t>change&lt;reserve&gt;</t>
  </si>
  <si>
    <t>update_add&lt;reserve&gt;</t>
  </si>
  <si>
    <t>前提</t>
  </si>
  <si>
    <t>IVI Box shall render the UI in combination with all the panels (including AD scenario image, navigation image, side bar), and send the rendered image to IVI through LVDS.</t>
  </si>
  <si>
    <t>IVI Box shall inform IVI whether LVDS data is ready (by sending signal C_AD_PAGE_LVDS_READY_IVIBOX = 0x1).</t>
  </si>
  <si>
    <t>If IVI receives that LVDS data is not ready (C_AD_PAGE_LVDS_READY_IVIBOX =0x0), IVI shall display a local image at AD page to indicate that AD image is not prepared.</t>
  </si>
  <si>
    <t>IVI shall inform IVI Box whether current page is at AD page with signal C_AD_PAGE_DISPLAYING_IVI.</t>
  </si>
  <si>
    <t>IVI shall send driver touch state to IVI Box through IIC with signal C_TOUCH_STATE_IVI.</t>
  </si>
  <si>
    <t>update</t>
  </si>
  <si>
    <t>IVI shall send driver touch state to IVI Box through IIC.</t>
  </si>
  <si>
    <t>IVI Box shall respond to C_TOUCH_STATE_IVI driver touch state from IIC only when IVI is displaying AD page (IVI Box is receiving signal C_AD_PAGE_DISPLAYING_IVI==0x1).</t>
  </si>
  <si>
    <t>场景</t>
  </si>
  <si>
    <t>IVI shall display an AD Page button on main page.
If driver presses the AD Page button, IVI shall display AD Page.</t>
  </si>
  <si>
    <t>If IVI receives the AD page enter request (C_AD_PAGE_JUMP_REQ_IVIBOX=0x1) from IVI Box, IVI shall jump from other local page to AD page.</t>
  </si>
  <si>
    <t>IVI shall jump from other page to AD page if below conditions all satisfied:
    AD state is engaged or fallback
    IVI is displaying other page instead of AD page
    touch action not detected for a period(configurable).</t>
  </si>
  <si>
    <t>通过</t>
  </si>
  <si>
    <t>IVI Box shall request IVI jump to AD page (by sending C_AD_PAGE_JUMP_REQ_IVIBOX=0x1) when AD state enters Engage or enters Fallback (including transmit from Engage to Fallback).                                    when AD state transmits as below:
Power saving -&gt; ready/not ready Ready -&gt; Engage Engage -&gt; Fallback</t>
  </si>
  <si>
    <t>IVI Box shall request IVI jump to AD page (by sending C_AD_PAGE_JUMP_REQ_IVIBOX=0x1) when AD state transmits as below:
    Power saving -&gt; ready/not ready
    Ready -&gt; Engage
    Engage -&gt; Fallback
Reference:
IVI Box can receive AD state from signal Auto_State, for more info: https://confluence.inceptio.tech/display/IT/2.+ADU+RealTime
For more AD state information: https://confluence.inceptio.tech/display/FunSa/Uniform+State+Machine</t>
  </si>
  <si>
    <t>IVI Box shall request IVI jump to AD page (by sending C_AD_PAGE_JUMP_REQ_IVIBOX=0x1) when:
Receiving driver's speed/headway setting behavior flag from Xeon
Current signal names:
Not defined</t>
  </si>
  <si>
    <t>IVI Box shall request IVI jump to AD page (by sending C_AD_PAGE_JUMP_REQ_IVIBOX=0x1) when:
    Receiving driver's speed/headway setting behavior flag from Xeon
Current signal names:
      Driver speed/headway setting
Upstream requirements:
      RM-4022, found in: https://confluence.inceptio.tech/pages/viewpage.action?pageId=128247967&amp;moved=true#FDCruisecontrol(L3)-3.9.2speedsetting
      RM-4023, found in: https://confluence.inceptio.tech/pages/viewpage.action?pageId=128247967&amp;moved=true#FDCruisecontrol(L3)-3.8.2Headwayselecting</t>
  </si>
  <si>
    <t>IVI-Box shall display an exiting button on AD Page.
When detecting that driver presses the exit button, IVI-Box shall request IVI to exit AD Page (by sending C_AD_PAGE_JUMP_REQ_IVIBOX=0x2)</t>
  </si>
  <si>
    <t>When receiving AD Page exit request (C_AD_PAGE_JUMP_REQ_IVIBOX=0x2), IVI shall exit AD page and go back to main page.</t>
  </si>
  <si>
    <t>ADU and IVI-Box shall have certain filtering logic to avoid below displaying issue in AD Scenario page:
    Swing (vibrating in small amplitude with high frequency)
    Flashing (instantly appear and shortly disapper, or the opposite way)</t>
  </si>
  <si>
    <t>场景_目标物</t>
  </si>
  <si>
    <t>Perception module shall send revelant object list to IVI-Box, containing below information:
       object relative position to host vehicle
       object moving direction
       object size
       object classification
       object risk level
Current signal names:
      object_counts
      Object Structure[X].ObjectID
      Object Structure[X].longitude_distance_dm
      Object Structure[X].latitude_distance_dm
      Object Structure[X].relative_angle
      Object Structure[X].Object_angle
      Object Structure[X].width_cm
      Object Structure[X].height_cm
      Object Structure[X].length_cm
      Object Structure[X].ObjectCategory
      Object Structure[X].AduIviObjectRiskLevel
For more signal info: https://confluence.inceptio.tech/display/IT/2.+ADU+RealTime</t>
  </si>
  <si>
    <t>IVI-Box shall render objects in given position with signal:
      Object Structure[X].longitude_distance_dm
      Object Structure[X].latitude_distance_dm</t>
  </si>
  <si>
    <t>通过_目标物</t>
  </si>
  <si>
    <t>IVI-Box shall decide the 3D model of object to display accoding to signal:
      Object Structure[X].width_cm
      Object Structure[X].height_cm
      Object Structure[X].length_cm
      Object Structure[X].ObjectCategory
(ObjectCategory to decide the 3D model, and 3 size signals to correct the result)</t>
  </si>
  <si>
    <t>IVI-Box shall render the objects with different colors or effects according to signal:
      Object Structure[X].longitude_distance_dm
      Object Structure[X].latitude_distance_dm</t>
  </si>
  <si>
    <t>前提_主车</t>
  </si>
  <si>
    <t>Localization module shall send localization information of host vehicle to IVI-Box, containing below information:
      driving direction of host vehicle
Current signal names:
      direction</t>
  </si>
  <si>
    <t>场景_主车</t>
  </si>
  <si>
    <t>IVI-Box shall render the direction of host vehicle with signal:
      direction</t>
  </si>
  <si>
    <r>
      <rPr>
        <sz val="11"/>
        <color rgb="FF000000"/>
        <rFont val="等线"/>
        <charset val="134"/>
      </rPr>
      <t>前提</t>
    </r>
    <r>
      <rPr>
        <sz val="11"/>
        <color theme="1"/>
        <rFont val="宋体"/>
        <charset val="134"/>
        <scheme val="minor"/>
      </rPr>
      <t>_车道</t>
    </r>
  </si>
  <si>
    <t>Localization module shall send lane information to IVI-Box, containing below information:
      number of lanes
      host lane index
      host vehicle position in host lane
Current signal names:
      ego_lane_group_id
      ego_lane_in_lane_group_index
      lateral_distance_to_ego_lane_center_polyline_dm</t>
  </si>
  <si>
    <t>场景_车道</t>
  </si>
  <si>
    <t>IVI-Box shall decide host vehicle is in which lane according to signal:
      ego_lane_group_id
      ego_lane_in_lane_group_index</t>
  </si>
  <si>
    <t>display 	IVI-Box shall decide the relative position of host vehicle in host lane according to signal:
      lateral_distance_to_ego_lane_center_polyline_dm</t>
  </si>
  <si>
    <t>前提_车道</t>
  </si>
  <si>
    <r>
      <rPr>
        <sz val="11"/>
        <color rgb="FF000000"/>
        <rFont val="等线"/>
        <charset val="134"/>
      </rPr>
      <t xml:space="preserve">Localization module shall send lane boundary information to IVI-Box, containing below information:
      Lane boundary type
      Lane marker color
      Lane marker type
      Lane boundary curve
Current signal names:
      boundary_count
      LaneBoundaryVisual[X].boundary_group_id
      LaneBoundaryVisual[X].parallel_boundary_id
      LaneBoundaryVisual[X].boundary_element_in_parallel_id
      LaneBoundaryVisual[X].AduIviLaneColorType
    </t>
    </r>
    <r>
      <rPr>
        <sz val="11"/>
        <rFont val="等线"/>
        <charset val="134"/>
      </rPr>
      <t xml:space="preserve">  LaneBoundaryVisual[X].</t>
    </r>
    <r>
      <rPr>
        <sz val="11"/>
        <rFont val="宋体"/>
        <charset val="134"/>
        <scheme val="minor"/>
      </rPr>
      <t>AduIviBoundaryType</t>
    </r>
    <r>
      <rPr>
        <sz val="11"/>
        <rFont val="等线"/>
        <charset val="134"/>
      </rPr>
      <t xml:space="preserve">
      LaneBoundaryVisual[X].</t>
    </r>
    <r>
      <rPr>
        <sz val="11"/>
        <rFont val="宋体"/>
        <charset val="134"/>
        <scheme val="minor"/>
      </rPr>
      <t>boundary_point_count</t>
    </r>
    <r>
      <rPr>
        <sz val="11"/>
        <color rgb="FFFF0000"/>
        <rFont val="宋体"/>
        <charset val="134"/>
        <scheme val="minor"/>
      </rPr>
      <t xml:space="preserve">
</t>
    </r>
    <r>
      <rPr>
        <sz val="11"/>
        <color rgb="FF000000"/>
        <rFont val="等线"/>
        <charset val="134"/>
      </rPr>
      <t xml:space="preserve">      LaneBoundaryVisual[X].AduIviImageCoord2D[Y] - x
      LaneBoundaryVisual[X].AduIviImageCoord2D[Y] - y</t>
    </r>
  </si>
  <si>
    <t>通过_车道</t>
  </si>
  <si>
    <t>IVI-Box shall decide number of lane markers to display according to signal:
      boundary_count
      LaneBoundaryVisual[X].boundary_group_id</t>
  </si>
  <si>
    <t>IVI-Box shall render the lane markers in defined color and type according to signal:
      LaneBoundaryVisual[X].AduIviLaneColorType
      LaneBoundaryVisual[X].AduIviBoundaryType</t>
  </si>
  <si>
    <t>IVI-Box shall render the curve of lane markers according to signal:
      LaneBoundaryVisual[X].boundary_point_count
      LaneBoundaryVisual[X].AduIviImageCoord2D[Y] - x
      LaneBoundaryVisual[X].AduIviImageCoord2D[Y] - y</t>
  </si>
  <si>
    <t>前提_挂车</t>
  </si>
  <si>
    <t>Xeon shall send angle between truck and trailer to IVI-Box.
Current signal names:
      trailer_angle_rad</t>
  </si>
  <si>
    <t>场景_挂车</t>
  </si>
  <si>
    <t>IVI-Box shall render the angle between truck and trailer with signal:
      trailer_angle_rad</t>
  </si>
  <si>
    <t>前提_curve</t>
  </si>
  <si>
    <t>Localization shall send curvature of current road to IVI-Box.
Current signal names:TBD</t>
  </si>
  <si>
    <t>Localization shall send curvature of current road to IVI-Box.
Current signal names:
      Curvature_Radius</t>
  </si>
  <si>
    <t>场景_视野变化</t>
  </si>
  <si>
    <t>IVI-Box shall adjust the direction of camera according to curvature of current road. The signal is:TBD</t>
  </si>
  <si>
    <t>IVI-Box shall adjust the direction of camera according to curvature of current road. The signal is:
      Curvature_Radius</t>
  </si>
  <si>
    <t>Xeon shall send whether trailer is detected to IVI-Box.
Current signal names:
      Trailer_detected</t>
  </si>
  <si>
    <t>IVI-Box shall render the trailer according to signal:
      Trailer_detected</t>
  </si>
  <si>
    <t>通过_目标车</t>
  </si>
  <si>
    <t>Xeon shall send the ID of cut-in vehicle(s) to IVI-Box.
Current signal names:
      Cut_In_ObjectID</t>
  </si>
  <si>
    <t>IVI-Box shall highlight the cut-in vehicle(s) according to signal:
      Cut_In_ObjectID</t>
  </si>
  <si>
    <t>前提_trajectory</t>
  </si>
  <si>
    <t>Planning module shall send planning trajectory to IVI-Box (not display when lane changing).
Current signal names:
      trajectory_point_count
      TrajectoryPoint[X].point_id
      TrajectoryPoint[X].relative_lon_dm
      TrajectoryPoint[X].relative_lat_dm
For more signal info: https://confluence.inceptio.tech/display/IT/2.+ADU+RealTime</t>
  </si>
  <si>
    <t>IVI-Box shall render the curve of planning trajectory according to signal:
      trajectory_point_count
      TrajectoryPoint[X].point_id
      TrajectoryPoint[X].relative_lon_dm
      TrajectoryPoint[X].relative_lat_d</t>
  </si>
  <si>
    <t>场景_ILC</t>
  </si>
  <si>
    <t>Planning module shall send driver's lane change intention to IVI-Box, wich contains information as below:
      Driver intend to left lane change
      Driver intend to right lane change
Current signal names:
      AD Intent to lane change (Value: 0x04 &amp; 0x05)</t>
  </si>
  <si>
    <t>前提_ALC</t>
  </si>
  <si>
    <t>IVI-Box shall send the notifiction that driver has triggerred lane change according to below signal:
AD Intent to lane change (Value: 0x04 &amp; 0x05)</t>
  </si>
  <si>
    <t>前提_ILC</t>
  </si>
  <si>
    <t>Planning module shall send AD lane change status to IVI-Box, wich contains states as below:
      lane keeping
      lane change waiting (Left/Right)
      lane change running (Left/Right)
      lane change finished (Left/Right)
      lane change cancelled (Left/Right)
      error states
Current signal names:
      AD lane change status</t>
  </si>
  <si>
    <t>通过_ILC cancel</t>
  </si>
  <si>
    <t>Planning module shall send ID of object which cause lane change cancellation to IVI-Box.
Current signal names:
      Not defined</t>
  </si>
  <si>
    <t>Planning module shall send ID of object which cause lane change cancellation to IVI-Box.
Current signal names:
      LaneChange_Cancel_Obj</t>
  </si>
  <si>
    <t>通过_ILC</t>
  </si>
  <si>
    <t>IVI-Box shall render the lane change effects according to signal:
      AD lane change status                                                                                                   0x04: LEFT_CHANGE_RUNNING 	Mark left lane and target position of host vehicle
0x09: RIGHT_CHANGE_RUNNING Mark right lane and target position of host vehicle
0x06: LEFT_CHANGE_CANCELLED 	1. Send notification that lane change cancelled
2. Highlight left lane and left lane marker
3. Highlight the vehicle causing lane change cancelled if there is one (according to signal LaneChange_Cancel_Obj)
0x0b: RIGHT_CHANGE_CANCELLED 	1. Send notification that lane change cancelled
2. Highlight right lane and right lane marker
3. Highlight the vehicle causing lane change cancelled if there is one (according to signal LaneChange_Cancel_Obj)
0x07: LEFT_CHANGE_ERROR 	1. Send notification that lane change error
2. Highlight left lane and left lane marker
0x0c: RIGHT_CHANGE_ERROR 	1. Send notification that lane change error
2. Highlight right lane and right lane marker</t>
  </si>
  <si>
    <t>IVI-Box shall send the cancel reason notifications according to signal:
      Cancel_Reason_for_Lane_Change</t>
  </si>
  <si>
    <t>del</t>
  </si>
  <si>
    <t>场景_ILC cancel</t>
  </si>
  <si>
    <t>Planning module shall send cancellation reason of lane change to IVI-Box, wich contains reasons as below:
      driver operation
      obstacles
      Host vehicle status
Current signal names:
      Not defined</t>
  </si>
  <si>
    <t>Planning module shall send cancellation reason of lane change to IVI-Box, wich contains reasons as below:
      driver operation
      obstacles
      Host vehicle status
Current signal names:
      Cancel_Reason_for_Lane_Change</t>
  </si>
  <si>
    <t>Planning module shall send lane change recommendation to IVI-Box, wich contains information as below:
      Recommend to left lane change
      Recommend to right lane change
Current signal names:
      AD Intent to lane change (Value: 0x02 &amp; 0x03)</t>
  </si>
  <si>
    <t>通过_ALC</t>
  </si>
  <si>
    <t>IVI-Box shall send ALC lane change notification to driver according to signal:
      AD lane change suggestion (Value: 0x08 &amp; 0x09)</t>
  </si>
  <si>
    <t>通过_ALC cancel</t>
  </si>
  <si>
    <t>IVI-Box shall send ALC lane change cancel notification to driver according to signal:
      AD lane change cancel (Value: 0x10)</t>
  </si>
  <si>
    <t>Xeon shall send the ALC enable and disable state signal to IVI-Box:
     ALC Enable and Disable State</t>
  </si>
  <si>
    <t>IVI-Box shall display the ALC enable and disable state according to signal:
     ALC Enable and Disable State</t>
  </si>
  <si>
    <t>IVI-Box shall send the ALC enable and disable trigger according to signal:
     ALC Enable and Disable Setting</t>
  </si>
  <si>
    <t>前提_Nudge</t>
  </si>
  <si>
    <t>Planning module shall send the nudge state to IVI-Box according to signal:
AD lane change status
(Nudge_running, Nudge_finished, Nudge_cancel)</t>
  </si>
  <si>
    <t>场景_Nudge</t>
  </si>
  <si>
    <t>Perception module shall send revelant object list to IVI-Box, containing below information:
object relative position to host vehicle
object moving direction
object size
object classification
object risk level
Current signal names:
object_counts
Object Structure[X].ObjectID
Object Structure[X].longitude_distance_dm
Object Structure[X].latitude_distance_dm
Object Structure[X].relative_angle
Object Structure[X].Object_angle
Object Structure[X].width_cm
Object Structure[X].height_cm
Object Structure[X].length_cm
Object Structure[X].ObjectCategory
Object Structure[X].AduIviObjectRiskLevel
For more signal info: https://confluence.inceptio.tech/display/IT/2.+ADU+RealTime</t>
  </si>
  <si>
    <t>通过_Nudge</t>
  </si>
  <si>
    <t>IVI-Box shall provide an Audio remind when lateral control state transit to the following according to signal:
AD lane change status
(Nudge_running, Nudge_finished, Nudge_cancel)</t>
  </si>
  <si>
    <t>IVI-Box shall render the nudge effects according to signal:
      AD lane change status
     AD Intent to lane change (Driver trigger ILC during nudge running only)</t>
  </si>
  <si>
    <t>Xeon shall send the Nudge enable and disable state signal to IVI-Box:
     Nudge Enable and Disable State</t>
  </si>
  <si>
    <t>IVI-Box shall display the Nudge enable and disable state according to signal:
     Nudge Enable and Disable State</t>
  </si>
  <si>
    <t>IVI-Box shall send the Nudge enable and disable setting trigger to Xeon according to signal:
     Nudge Enable and Disable Setting</t>
  </si>
  <si>
    <t>IVI-Box shall mark the distance to forward vehicle when host vehicle is following this vehicle to stop and distance is close, with below signals:
      Follow_Obj_Dist_m</t>
  </si>
  <si>
    <t>Perception shall send detected traffic sign information to IVI-Box.
      traffic signal type
      traffic signal location
      limit speed of speed limit signal
Current signal names:
      LaneBoundaryVisual[X].Lane_Guide_Type
      LaneBoundaryVisual[X].Lane_Guide_Position-y
      LaneBoundaryVisual[X].Lane_Guide_Position-x
      LaneBoundaryVisual[X].LimitSpeed</t>
  </si>
  <si>
    <t>IVI-Box shall render the traffic sign on road according to signal:
      LaneBoundaryVisual[X].Lane_Guide_Type
      LaneBoundaryVisual[X].Lane_Guide_Position-y
      LaneBoundaryVisual[X].Lane_Guide_Position-x
      LaneBoundaryVisual[X].LimitSpeed</t>
  </si>
  <si>
    <t>前提_AD state</t>
  </si>
  <si>
    <t>Aurix shall send current AD system state to IVI-Box, including below states:
      Sleep/Power saving
      Not Ready
      Ready
      Engaged
Current signal names:
      C_AD_MODE_ENABLE_ADS_PS
      C_AD_MODE_ENGAGE_ADS_PS
For more AD state machine info: https://confluence.inceptio.tech/pages/viewpage.action?pageId=128249450
For more fallback info: https://confluence.inceptio.tech/pages/viewpage.action?pageId=128249288</t>
  </si>
  <si>
    <t>Xeon shall send current AD system state to IVI-Box, includeing below state:
      Sleep/ Power saving
      Not Ready(Init/Inhibit/Fault)
      Ready
      Engaged(Normal working/Fallback)
Current signal names:
      Auto_State
      Auto_state_ready
      Fault_exists
For more AD state machine info: https://confluence.inceptio.tech/pages/viewpage.action?pageId=128249450
For more fallback info: https://confluence.inceptio.tech/pages/viewpage.action?pageId=128249288</t>
  </si>
  <si>
    <t>IVI-Box shall render the AD state icon according to signal:
Auto_State                                                                                                                         0x02: IN_AUTONOMY 	Engage icon
0x03: IN_FALLBACK 	Fallback icon and effects
0x06: READY 	ready icon
others 	no icon</t>
  </si>
  <si>
    <t>前提_fallback</t>
  </si>
  <si>
    <t>Xeon shall send Fallback levels and phases if current AD system state is Fallback, which contains information as below:
      Fallback A
      Fallback B (Phase 1/2/3)
      Fallback C (Phase 1/2/3)
      Fallback D (Phase 1/2/3)
Current signal names:
       Fallbacklevel (Phase info missing)
For more AD state machine info: https://confluence.inceptio.tech/pages/viewpage.action?pageId=128249450
For more fallback info: https://confluence.inceptio.tech/pages/viewpage.action?pageId=128249288</t>
  </si>
  <si>
    <t>场景_fallback</t>
  </si>
  <si>
    <t>IVI-Box shall render different notifications and effects according to signal:
       Fallbacklevel</t>
  </si>
  <si>
    <t>前提_正常</t>
  </si>
  <si>
    <t>Xeon shall send host vehicle velocity to IVI-Box.
Current signal names:
       vehicle_speed_best_dmps</t>
  </si>
  <si>
    <t>通过_正常</t>
  </si>
  <si>
    <t>IVI-Box shall display current speed of host vehicle according to signal:
      C_DISPLAYED_SPEED_IPK</t>
  </si>
  <si>
    <t>Xeon shall send current turn indicator status to IVI-Box, including below states:
      No light on
      Turn left light on
      Turn right light on
      Both lights on
Current signal names:
      Not defined</t>
  </si>
  <si>
    <t>Localization module shall send current upper speed limit to IVI-Box.
Current signal names:
      ego_lane_speed_limit_max_dmps</t>
  </si>
  <si>
    <t>IVI-Box shall display upper speed limit of host lane accroding to signal:
      ego_lane_speed_limit_max_dmps</t>
  </si>
  <si>
    <t>Localization module shall send the distance to ODD boundary to IVI-Box.
Current signal names:
      out_of_odd_distance_dm</t>
  </si>
  <si>
    <t>IVI-Box shall display the distance to ODD boundary (if host vehicle would soon reach the boundary) according to signal:
out_of_odd_distance_dm</t>
  </si>
  <si>
    <t>见子表4020</t>
  </si>
  <si>
    <t>见子表4019</t>
  </si>
  <si>
    <t>前提_调速</t>
  </si>
  <si>
    <t>Planning module Xeon shall send driver selected speed to IVI-Box, ranging from 0-100 kph.
Current signal names:
      Not defined    cruising_speed</t>
  </si>
  <si>
    <t>Xeon shall send driver selected speed to IVI-Box.
Current signal names:
      cruising_speed</t>
  </si>
  <si>
    <t>IVI-Box shall display the driver set speed according to signal:
      cruising_speed</t>
  </si>
  <si>
    <t>Xeon shall send the reason why driver's speed setting behavior denied to IVI-Box, including below information:
      driver is increasing set speed which already reaches upper limit
      driver is decreasing set speed which already reaches lower limit
Current signal names:
      Set_Speed_ReachLimit
Upstream requirements:
      RM-4872, found in: https://confluence.inceptio.tech/pages/viewpage.action?pageId=128247967#FDCruisecontrol(L3)-3.9.1Speedsettinglimits</t>
  </si>
  <si>
    <t>场景_调速</t>
  </si>
  <si>
    <t>IVI-Box shall inform driver that set speed already reaches upper/lower limit according to signal:
      Set_Speed_ReachLimit</t>
  </si>
  <si>
    <t>Xeon shall send driver selected timegap to IVI-Box, including 5 levels.
Current signal names:
      Time_Gap</t>
  </si>
  <si>
    <t>IVI-Box shall display the driver set timegap according to signal:
      Time_Gap</t>
  </si>
  <si>
    <t>前提_cooling</t>
  </si>
  <si>
    <t>IVI Box shall warn driver to add coolant for ADU when receiving the Coolant warning.
Current signal names:
      C_Coolant_Alarm</t>
  </si>
  <si>
    <t>场景_cooling</t>
  </si>
  <si>
    <t>IVI-Box shall send coolant adding notification according to signal:
      C_Coolant_Alarm</t>
  </si>
  <si>
    <t>前提_message</t>
  </si>
  <si>
    <t>Xeon shall send text message to IVI-Box.
Current signal names:
      Text_Message_ID
Upstream requirements:
     https://confluence.inceptio.tech/pages/viewpage.action?pageId=131846976#FDHMIActuatorInterface(L3)-3.6MessageDisplay&amp;AudibleWarningRequest</t>
  </si>
  <si>
    <t>场景_message</t>
  </si>
  <si>
    <t>IVI-Box shall pop up text message according to signal:
      Text_Message_ID</t>
  </si>
  <si>
    <t>前提_navigation</t>
  </si>
  <si>
    <t>Aurix shall send the GPS data when Aurix is waken up.
(Even when driver does not press the AD Power On Button to turn on ADS, ADU shall send the GPS data to IVI Box to support the navigation under non-L3 scenario.)
Current signal names:
      C_GPS_FOR_NAVI_ADU_PS</t>
  </si>
  <si>
    <t>Localization module shall send localization information of host vehicle to IVI-Box, containing below information:
      driving direction of host vehicle
      current location of host vehicle
      relative motion of host vehicle
Current signal names:
      direction
      longitude_cdeg
      latititude_cdeg
      Relative_motion_to_last_message
      relative_motion_to_half_sec_before</t>
  </si>
  <si>
    <t>Aurix shall send GPS data to IVI-Box through CAN.
    Longitude_Value
    Latitude_Value
    Speed_Value
    Bearing_Value
    TimeStamp_Value
For length of GPS are more than 8 bytes, GPS data are in different CAN frames.</t>
  </si>
  <si>
    <t>IVI-Box shall locate the host vehicle with signal:
      longitude_cdeg
      latititude_cdeg</t>
  </si>
  <si>
    <t>IVI-Box shall send the signal for the time sync when do the host vehicle locating:
      Sequence Number</t>
  </si>
  <si>
    <t>IVI Box shall use the Sequence Number to do the time sync. Only the frames with the same Sequence number can be used as a frame of GPS data.</t>
  </si>
  <si>
    <t>If mobile network is lost, IVI Box should calculate the navigation route locally and send the result C_LOCAL_NAVIGATION_ROUTE_IVIBOX to ADU (MAP&amp;Localization).</t>
  </si>
  <si>
    <t>见下表3407</t>
  </si>
  <si>
    <t>If mobile network is working, IVI Box shall send C_LOCAL_DESTINATION_IVIBOX and stored C_USER_ID_DATA_IVIBOX to TBOX.</t>
  </si>
  <si>
    <t>TBox shall transfer C_LOCAL_DESTINATION_IVIBOX and C_USER_ID_DATA_IVIBOX from IVI Box to Cloud.</t>
  </si>
  <si>
    <t>Cloud shall receive C_LOCAL_DESTINATION_IVIBOX from TBOX, and then it shall calculate C_ONLINE_NAVIGATION_ROUTE_CLOUD and send back to TBOX.
Cloud should compare the C_USER_ID_DATA_IVIBOX from TBOX and the one stored in Cloud to ensure one-to-one correspondence. Only when the comparison is passed can Cloud transfer the signals to TBOX.</t>
  </si>
  <si>
    <t>见下表3472</t>
  </si>
  <si>
    <t>前提_Set destination</t>
  </si>
  <si>
    <t>If the destination is set by Cloud (e.g. some vehicle team management system), Cloud shall send C_ONLINE_DESTINATION_CLOUD and the calculated C_ONLINE_NAVIGATION_ROUTE_CLOUD to TBOX.</t>
  </si>
  <si>
    <t>TBox shall transfer C_ONLINE_DESTINATION_CLOUD and C_ONLINE_NAVIGATION_ROUTE_CLOUD from Cloud to IVI Box.</t>
  </si>
  <si>
    <t>IVI Box should receive C_ONLINE_DESTINATION_CLOUD and C_ONLINE_NAVIGATION_ROUTE_CLOUD from TBOX and then transfer C_ONLINE_NAVIGATION_ROUTE_CLOUD to ADU (MAP&amp;Localization).</t>
  </si>
  <si>
    <t>When C_LOCAL_DESTINATION_IVIBOX is already set in IVI-Box, IVI-Box shall not respond to C_ONLINE_DESTINATION_CLOUD if receiving it.</t>
  </si>
  <si>
    <t>When C_LOCAL_DESTINATION_IVIBOX is set in IVI-Box, IVI-Box shall respond to it even if C_ONLINE_DESTINATION_CLOUD is already set.</t>
  </si>
  <si>
    <t>Planning module shall receive signal C_NAVI_ON_STATE_IVIBOX from IVI Box to judge whether navigation function is on or off.
If C_NAVI_ON_STATE_IVIBOX==0x1 (navigation function is on), Planning module shall plan the route based on the C_LOCAL_NAVIGATION_ROUTE_IVIBOX or C_ONLINE_NAVIGATION_ROUTE_CLOUD,
If C_NAVI_ON_STATE_IVIBOX==0x0 (navigation function is off), Planning module shall keep autonomous driving on the current lane.</t>
  </si>
  <si>
    <t>Planning module shall receive signal Navi on state from IVI Box to judge whether navigation function is on or off.
If Navi on state == 0x1 (navigation function is on), Planning module shall plan the route based on the C_LOCAL_NAVIGATION_ROUTE_IVIBOX,
If Navi on state == 0x0 (navigation function is off), Planning module shall keep autonomous driving on the current lane.
Current signal names:
      Not defined</t>
  </si>
  <si>
    <t>Localization module shall receive the C_LOCAL_NAVIGATION_ROUTE_IVIBOX or C_ONLINE_NAVIGATION_ROUTE_CLOUD from IVI Box.</t>
  </si>
  <si>
    <t>见下表3473</t>
  </si>
  <si>
    <t>通过_navigation</t>
  </si>
  <si>
    <t>IVI Box can broadcast the navigation voice remind through speakers which are connected to itself.</t>
  </si>
  <si>
    <t>IVI Box shall send interaction CAN signal C_AD_PAGE_AUDIO_REQ_IVIBOX==0x1 to inform IVI that IVI Box requests to broadcast navigation voice remind.</t>
  </si>
  <si>
    <t>IVI should judge whether IVI Box can broadcast navigation voice remind.
If IVI’s current audio resource is higher than Navigation voice remind from IVI Box, IVI should send C_AD_PAGE_AUDIO_REQ_FEEDBACK_IVI as 0x0, otherwise send as 0x1.
judging rules is the priority of the different type of audio resources which is as below (from high to low):
       (1) Emergency call;
       (2) Bluetooth phone call;
       (3) Voice recognize.
       (4) Warning voice remind;
       (5) Navigation voice remind;
       (6) Media play (Bluetooth music/radio/USB music etc.).</t>
  </si>
  <si>
    <t>Volume of navigation voice remind can be set in IVI Box or even set at a fixed volume. It's independent of the media volume.</t>
  </si>
  <si>
    <t>IVI-Box shall display the host vehicle route selection:
      Route_selection</t>
  </si>
  <si>
    <t>IVI-Box shall display whether host vehicle is in AD supported route according to signal:
      Vehicle_out_of_odd</t>
  </si>
  <si>
    <t>Localization module shall inform IVI-Box whether host vehicle is in ODD.
Current signal names:
      Vehicle_out_of_odd</t>
  </si>
  <si>
    <t>IVI-Box shall display a display mode button on AD Page.
IVI-Box shall change current display mode (Auto, daytime, night) according to driver's selection.</t>
  </si>
  <si>
    <t>Localization module shall inform IVI-Box whether host vehicle is in tunnel.
Current signal names:
      Not defined</t>
  </si>
  <si>
    <t>Xeon shall send current head lamp status to IVI-Box
Current signal names:
      Head_Lamp_Status</t>
  </si>
  <si>
    <t>Perception module shall send current light condition of outer environment (Light or dark) to IVI-Box. Current signal names:
      Not defined</t>
  </si>
  <si>
    <t>When driver selects "auto" mode, IVI-Box shall determine actual display mode(day/night) according to signal:
      Head_Lamp_Status</t>
  </si>
  <si>
    <t>Aurix shall send cleaning process status to IVI-Box, which shall include below states:
      No clean request
      Cleanning is on-going
      Cleanning finished
      Cleanning finished but still dirty
      Cleanning error L1
      Cleanning error L2
Current signal names:
      C_LIDAR_CLEAN_PROGRESS_ADU_PS</t>
  </si>
  <si>
    <t>Aurix shall send dirty status and blindness status of each lidar to IVI-Box.
Current signal names:
C_LIDAR_F_DIRTY_STATUS_ADU_PS
C_LIDAR_F_BLINDNESS_STATUS_ADU_PS
C_LIDAR_RS_DIRTY_STATUS_ADU_PS
C_LIDAR_RS_BLINDNESS_STATUS_ADU_PS
C_LIDAR_LS_DIRTY_STATUS_ADU_PS
C_LIDAR_LS_BLINDNESS_STATUS_ADU_PS</t>
  </si>
  <si>
    <t>IVI-Box shall display current sensor wash state and send notifications according to signal:
C_LIDAR_CLEAN_PROGRESS_ADU_PS
C_LIDAR_F_DIRTY_STATUS_ADU_PS
C_LIDAR_F_BLINDNESS_STATUS_ADU_PS
C_LIDAR_RS_DIRTY_STATUS_ADU_PS
C_LIDAR_RS_BLINDNESS_STATUS_ADU_PS
C_LIDAR_LS_DIRTY_STATUS_ADU_PS
C_LIDAR_LS_BLINDNESS_STATUS_ADU_PS</t>
  </si>
  <si>
    <t>Xeon shall send wiper switch status to IVI-Box
Current signal names:
      Wiper_Switch_Status</t>
  </si>
  <si>
    <t>IVI-Box shall send notification to driver that wiper is forbidden because sensor wash is on-going when driver triggers the wiper switch, with below signals:
      Wiper_Switch_Status</t>
  </si>
  <si>
    <t>IVI-Box shall display a volume setting button on AD Page.
Driver can change volume of IVI-Box voice broadcasting with this button.</t>
  </si>
  <si>
    <t>noload+none</t>
  </si>
  <si>
    <t>noload+sedan</t>
  </si>
  <si>
    <t>noload+truck</t>
  </si>
  <si>
    <t>payload+none</t>
  </si>
  <si>
    <t>payload+sedan</t>
  </si>
  <si>
    <t>payload+truck</t>
  </si>
  <si>
    <t>action values</t>
  </si>
  <si>
    <t>odd values</t>
  </si>
  <si>
    <t>K_AD_state:power_saving;AD_not_ready;AD_ready;AD_engage;</t>
  </si>
  <si>
    <t>default:any;</t>
  </si>
  <si>
    <t>K_AD_state:AD_ready;</t>
  </si>
  <si>
    <t>K_HV_speed:0kph;</t>
  </si>
  <si>
    <t>K_HV_speed:0kph;
K_fallback_events:开车门;</t>
  </si>
  <si>
    <t>K_HV_speed:80kph;</t>
  </si>
  <si>
    <t>K_HV_speed:0kph;
K_AD_notReady_events:空挡;不在ODD内;</t>
  </si>
  <si>
    <t>K_HV_speed:40kph;</t>
  </si>
  <si>
    <t>K_HV_speed:0kph;
K_fallback_A_events:驾驶员抽烟</t>
  </si>
  <si>
    <t>K_HV_speed:80kph;
K_fallback_B_events:开启ACC</t>
  </si>
  <si>
    <t>K_HV_speed:0kph;
K_fallback_C_events:驾驶员注意力不集中超过阈值</t>
  </si>
  <si>
    <t>K_HV_speed:80kph;
K_land:最左道;中间道;最右道;应急车道;匝道;
K_road_type:上下匝道;停车缓冲区;</t>
  </si>
  <si>
    <t>K_HV_speed:0kph;
K_direction:车头方向顺行（0°）;车头方向横行于车道（90°）;车头方向逆行（180°）;</t>
  </si>
  <si>
    <t>K_HV_speed:20kph;</t>
  </si>
  <si>
    <t>K_HV_speed:40kph;
K_Target_type:sedan;truck;
K_TV_speed:40kph;
K_TV_position:前方;后方;
K_TV_relativeDistance:20m;50m;100m;</t>
  </si>
  <si>
    <t>K_HV_speed:0kph;
K_Target_type:行人;雪糕桶
K_TV_position:正前方;左车道;右车道;应急车道;
K_TV_relativeDistance:-20m;50m;100m;</t>
  </si>
  <si>
    <t>K_HV_speed:40kph;
K_TV_relativeDistance:20m;50m;</t>
  </si>
  <si>
    <t>K_HV_speed:80kph;
K_TV_relativeDistance:5m;</t>
  </si>
  <si>
    <t>K_TV_speed:60kph;</t>
  </si>
  <si>
    <t>K_HV_speed:60kph;</t>
  </si>
  <si>
    <t>K_HV_speed:10kph;</t>
  </si>
  <si>
    <t>K_HV_speed:30kph;</t>
  </si>
  <si>
    <t>K_HV_speed:80kph;
K_Distance2Ramp:4km;</t>
  </si>
  <si>
    <t>K_HV_speed:40kph;
K_fallback_events:松开安全带;</t>
  </si>
  <si>
    <t>K_lidar_type:左lidar;右lidar;
K_lidar_states:遮挡状态;</t>
  </si>
  <si>
    <t>replace</t>
  </si>
  <si>
    <t>para</t>
  </si>
  <si>
    <t>fixed</t>
  </si>
  <si>
    <t>odd</t>
  </si>
  <si>
    <t>hv</t>
  </si>
  <si>
    <t>tv1</t>
  </si>
  <si>
    <t>tv2</t>
  </si>
  <si>
    <t>oddChange</t>
  </si>
  <si>
    <t>reserve</t>
  </si>
  <si>
    <t>roadGeo</t>
  </si>
  <si>
    <t>illumination</t>
  </si>
  <si>
    <t>weather</t>
  </si>
  <si>
    <t>init</t>
  </si>
  <si>
    <t>action1</t>
  </si>
  <si>
    <t>action2</t>
  </si>
  <si>
    <t>action3</t>
  </si>
  <si>
    <t>action4</t>
  </si>
  <si>
    <t>all_sim_paras</t>
  </si>
  <si>
    <r>
      <rPr>
        <sz val="11"/>
        <color rgb="FF000000"/>
        <rFont val="Noto Sans CJK SC"/>
        <charset val="134"/>
      </rPr>
      <t xml:space="preserve">method;;HIL&amp;vehicle
</t>
    </r>
    <r>
      <rPr>
        <sz val="11"/>
        <color rgb="FFFF0000"/>
        <rFont val="Noto Sans CJK SC"/>
        <charset val="134"/>
      </rPr>
      <t>map;;K</t>
    </r>
    <r>
      <rPr>
        <sz val="11"/>
        <color rgb="FF000000"/>
        <rFont val="Noto Sans CJK SC"/>
        <charset val="134"/>
      </rPr>
      <t xml:space="preserve">
feature;;CC&amp;ILC&amp;ALC&amp;nudge&amp;power_management&amp;AD_mode_ON_OFF&amp;fallback&amp;HMI&amp;ad_page_display&amp;sensor_wash&amp;sensor_cooling&amp;DSR&amp;data_collection&amp;K
module;;PNC&amp;perception&amp;localization&amp;PNC_loclization&amp;PNC_perception&amp;PNC_loclization_perception&amp;K
targetNum;;0</t>
    </r>
  </si>
  <si>
    <t>default;;any&amp;falt_straight
uphill;%;K;step
downhill;%;K;step
rightCurve;%;K;step
leftCurve;%;K;step</t>
  </si>
  <si>
    <t>day;;standard&amp;sunrise&amp;sunset&amp;K
night;;standard&amp;w/_light&amp;w/o_light&amp;K</t>
  </si>
  <si>
    <t>sunny;;standard&amp;K
rainy;;standard&amp;light&amp;middle&amp;heavy&amp;K</t>
  </si>
  <si>
    <r>
      <rPr>
        <sz val="11"/>
        <color rgb="FF000000"/>
        <rFont val="Noto Sans CJK SC"/>
        <charset val="134"/>
      </rPr>
      <t>speed;kph;K;step
deviation;m;K;step
lane;;default&amp;left_most&amp;right_most&amp;</t>
    </r>
    <r>
      <rPr>
        <sz val="11"/>
        <color rgb="FFFF0000"/>
        <rFont val="Noto Sans CJK SC"/>
        <charset val="134"/>
      </rPr>
      <t>mid_lane</t>
    </r>
    <r>
      <rPr>
        <sz val="11"/>
        <color rgb="FF000000"/>
        <rFont val="Noto Sans CJK SC"/>
        <charset val="134"/>
      </rPr>
      <t xml:space="preserve">
</t>
    </r>
    <r>
      <rPr>
        <sz val="11"/>
        <color rgb="FFFF0000"/>
        <rFont val="Noto Sans CJK SC"/>
        <charset val="134"/>
      </rPr>
      <t>state;;ready&amp;engage
reserve01;;K
reserve02;;K
reserve03;;K
reserve04;;K
reserve05;;K</t>
    </r>
  </si>
  <si>
    <r>
      <rPr>
        <sz val="11"/>
        <color rgb="FF000000"/>
        <rFont val="Noto Sans CJK SC"/>
        <charset val="134"/>
      </rPr>
      <t>type;;AD_mode&amp;engage_AD&amp;lane_change&amp;cancel_lane_change&amp;</t>
    </r>
    <r>
      <rPr>
        <sz val="11"/>
        <color rgb="FFFF0000"/>
        <rFont val="Noto Sans CJK SC"/>
        <charset val="134"/>
      </rPr>
      <t>read&amp;write&amp;frameLoss</t>
    </r>
    <r>
      <rPr>
        <sz val="11"/>
        <color rgb="FF000000"/>
        <rFont val="Noto Sans CJK SC"/>
        <charset val="134"/>
      </rPr>
      <t xml:space="preserve">&amp;K
triggerTime;s;K;step
triggerTTC;s;K;step
triggerRelativeTV1;m;K;step
triggerRelativeTV2;m;K;step
</t>
    </r>
    <r>
      <rPr>
        <sz val="11"/>
        <color rgb="FFFF0000"/>
        <rFont val="Noto Sans CJK SC"/>
        <charset val="134"/>
      </rPr>
      <t>triggerRelativeTunnel;;K;step
triggerRelativeSolideLine;;K;step</t>
    </r>
    <r>
      <rPr>
        <sz val="11"/>
        <color rgb="FF000000"/>
        <rFont val="Noto Sans CJK SC"/>
        <charset val="134"/>
      </rPr>
      <t xml:space="preserve">
triggerEvent;;K
triggerDelay;s;K;step
triggerCircle;;in&amp;out
direction;;+1&amp;-1
</t>
    </r>
    <r>
      <rPr>
        <sz val="11"/>
        <color rgb="FFFF0000"/>
        <rFont val="Noto Sans CJK SC"/>
        <charset val="134"/>
      </rPr>
      <t>signal;;signal_lib
framePara;;K;step
sensor;;K
btnTimes;;K;step
msgName;;K
msgCycleTime;;K;;step
reserve01;;K
reserve02;;K
reserve03;;K
reserve04;;K
reserve05;;K</t>
    </r>
  </si>
  <si>
    <r>
      <rPr>
        <sz val="11"/>
        <color rgb="FF000000"/>
        <rFont val="Noto Sans CJK SC"/>
        <charset val="134"/>
      </rPr>
      <t xml:space="preserve">type;;sedan&amp;truck&amp;bus&amp;pedestrian&amp;bike&amp;K
speed;kph;K;step
relativeHV;m;K;step
relativeTV2;m;K;step
lane;;0&amp;-1&amp;+1
deviation;m;K;step
heading;;same&amp;opposite
</t>
    </r>
    <r>
      <rPr>
        <sz val="11"/>
        <color rgb="FFFF0000"/>
        <rFont val="Noto Sans CJK SC"/>
        <charset val="134"/>
      </rPr>
      <t>reserve01;;K
reserve02;;K
reserve03;;K
reserve04;;K
reserve05;;K</t>
    </r>
  </si>
  <si>
    <r>
      <rPr>
        <sz val="11"/>
        <color rgb="FF000000"/>
        <rFont val="Noto Sans CJK SC"/>
        <charset val="134"/>
      </rPr>
      <t xml:space="preserve">type;;speed_change&amp;lane_change&amp;K
speed;kph;K;step
acc;mpss;K;step
direction;;+1&amp;-1
triggerRelativeHV;m;K;step
triggerRelativeTV2;m;K;step
triggerDelay;s;K;step
triggerEvent;;K
triggerCircle;;in&amp;out
triggerTime;s;K;step
triggerTTC;s;K;step
deviation;m;K;step
duration;s;K
</t>
    </r>
    <r>
      <rPr>
        <sz val="11"/>
        <color rgb="FFFF0000"/>
        <rFont val="Noto Sans CJK SC"/>
        <charset val="134"/>
      </rPr>
      <t>reserve01;;K
reserve02;;K
reserve03;;K
reserve04;;K
reserve05;;K</t>
    </r>
  </si>
  <si>
    <r>
      <rPr>
        <sz val="11"/>
        <color rgb="FF000000"/>
        <rFont val="Noto Sans CJK SC"/>
        <charset val="134"/>
      </rPr>
      <t xml:space="preserve">type;;sedan&amp;truck&amp;bus&amp;pedestrian&amp;bike&amp;K
speed;kph;K;step
relativeHV;m;K;step
relativeTV1;m;K;step
lane;;0&amp;-1&amp;+1
deviation;m;K;step
heading;;same&amp;opposite
</t>
    </r>
    <r>
      <rPr>
        <sz val="11"/>
        <color rgb="FFFF0000"/>
        <rFont val="Noto Sans CJK SC"/>
        <charset val="134"/>
      </rPr>
      <t>reserve01;;K
reserve02;;K
reserve03;;K
reserve04;;K
reserve05;;K</t>
    </r>
  </si>
  <si>
    <r>
      <rPr>
        <sz val="11"/>
        <color rgb="FF000000"/>
        <rFont val="Noto Sans CJK SC"/>
        <charset val="134"/>
      </rPr>
      <t xml:space="preserve">type;;speed_change&amp;lane_change&amp;K
speed;kph;K;step
acc;mpss;K;step
direction;;+1&amp;-1
triggerRelativeHV;m;K;step
triggerRelativeTV1;m;K;step
triggerDelay;s;K;step
triggerEvent;;K
triggerCircle;;in&amp;out
triggerTime;s;K;step
triggerTTC;s;K;step
deviation;m;K;step
duration;s;K
</t>
    </r>
    <r>
      <rPr>
        <sz val="11"/>
        <color rgb="FFFF0000"/>
        <rFont val="Noto Sans CJK SC"/>
        <charset val="134"/>
      </rPr>
      <t>reserve01;;K
reserve02;;K
reserve03;;K
reserve04;;K
reserve05;;K</t>
    </r>
  </si>
  <si>
    <t>type;;rain&amp;wind
rainPara;;K;step
windPara;;K;step
triggerTime;s;K;step
triggerDelay;s;K;step
triggerEvent;;K
duration;s;K
reserve01;;K
reserve02;;K
reserve03;;K
reserve04;;K
reserve05;;K</t>
  </si>
  <si>
    <t>K_AD_state:para_hv_init_reserve01</t>
  </si>
  <si>
    <t>method;;vehicle
map;;1_1
module;;K
feature;;ad_page_display</t>
  </si>
  <si>
    <t>reserve01;;power_saving&amp;AD_not_ready&amp;AD_ready&amp;AD_engage</t>
  </si>
  <si>
    <t>K_HV_speed:para_hv_init_speed</t>
  </si>
  <si>
    <t>speed;kph;80</t>
  </si>
  <si>
    <t>K_HV_speed:para_hv_init_speed
K_fallback_events:para_hv_action1_reserve01</t>
  </si>
  <si>
    <r>
      <rPr>
        <sz val="11"/>
        <color rgb="FF000000"/>
        <rFont val="Noto Sans CJK SC"/>
        <charset val="134"/>
      </rPr>
      <t>reserve01;;</t>
    </r>
    <r>
      <rPr>
        <sz val="11"/>
        <color rgb="FF000000"/>
        <rFont val="宋体"/>
        <charset val="134"/>
      </rPr>
      <t>开车门</t>
    </r>
  </si>
  <si>
    <t>speed;kph;0</t>
  </si>
  <si>
    <t>K_HV_speed:para_hv_init_speed
K_AD_notReady_events:para_hv_action1_reserve01</t>
  </si>
  <si>
    <t>reserve01;;空挡&amp;不在ODD内</t>
  </si>
  <si>
    <t>speed;kph;40</t>
  </si>
  <si>
    <t>K_HV_speed:para_hv_init_speed
K_fallback_A_events:para_hv_action1_reserve01</t>
  </si>
  <si>
    <t>reserve01;;驾驶员抽烟</t>
  </si>
  <si>
    <t>K_HV_speed:para_hv_init_speed
K_fallback_B_events:para_hv_action1_reserve01</t>
  </si>
  <si>
    <t>reserve01;;开启ACC</t>
  </si>
  <si>
    <t>K_HV_speed:para_hv_init_speed
K_fallback_C_events:para_hv_action1_reserve01</t>
  </si>
  <si>
    <t>reserve01;;模拟驾驶员注意力不集中超过阈值</t>
  </si>
  <si>
    <t>K_HV_speed:para_hv_init_speed
K_fallback_D_events:para_hv_action1_reserve01</t>
  </si>
  <si>
    <t>reserve01;;接近500m外的道路尽头</t>
  </si>
  <si>
    <t>K_HV_speed:para_hv_init_speed
K_land:para_hv_init_reserve01
K_road_type:para_hv_action1_reserve01</t>
  </si>
  <si>
    <r>
      <rPr>
        <sz val="11"/>
        <color rgb="FF000000"/>
        <rFont val="等线"/>
        <charset val="134"/>
      </rPr>
      <t xml:space="preserve">speed;kph;80
</t>
    </r>
    <r>
      <rPr>
        <sz val="11"/>
        <color rgb="FFFF0000"/>
        <rFont val="等线"/>
        <charset val="134"/>
      </rPr>
      <t>reserve01;;最左道&amp;中间道&amp;最右道&amp;应急车道&amp;匝道</t>
    </r>
  </si>
  <si>
    <t>reserve01;;上下匝道口&amp;收费站&amp;服务区入口&amp;缓冲区&amp;并道&amp;可变车道</t>
  </si>
  <si>
    <t>K_HV_speed:para_hv_init_speed
K_direction:para_hv_init_reserve01</t>
  </si>
  <si>
    <r>
      <rPr>
        <sz val="11"/>
        <color rgb="FF000000"/>
        <rFont val="等线"/>
        <charset val="134"/>
      </rPr>
      <t xml:space="preserve">speed;kph;0
</t>
    </r>
    <r>
      <rPr>
        <sz val="11"/>
        <color rgb="FFFF0000"/>
        <rFont val="等线"/>
        <charset val="134"/>
      </rPr>
      <t>reserve01;;车头方向顺行（0°）&amp;车头方向横行于车道（90°）&amp;车头方向逆行（180°）</t>
    </r>
  </si>
  <si>
    <t>speed;kph;20</t>
  </si>
  <si>
    <t>speed;kph;0&amp;80</t>
  </si>
  <si>
    <t>K_HV_speed:para_hv_init_speed
K_Target_type:para_tv1_init_type
K_TV_speed:para_tv1_init_speed
K_TV_position:para_tv1_init_reserve01
K_TV_relativeDistance:para_tv1_init_relativeHV</t>
  </si>
  <si>
    <t>type;;sedan&amp;truck&amp;bus&amp;bicycle
speed;kph;80
reserve01;;前方&amp;后方
relativeHV;m;-20-100;20</t>
  </si>
  <si>
    <t>K_HV_speed:para_hv_init_speed
K_Target_type:para_tv1_init_reserve01
K_TV_position:para_tv1_init_reserve02
K_TV_relativeDistance:para_tv1_init_relativeHV</t>
  </si>
  <si>
    <t>reserve01;;行人&amp;自行车&amp;摩托车&amp;雪糕桶&amp;水马&amp;护栏&amp;石墩
reserve02;;正前方&amp;左车道&amp;右车道&amp;应急车道
relativeHV;m;-20-100;20</t>
  </si>
  <si>
    <t>K_HV_speed:para_hv_init_speed
K_TV_relativeDistance:para_tv1_init_relativeHV</t>
  </si>
  <si>
    <t>speed;kph;40
relativeHV;m;0-100</t>
  </si>
  <si>
    <t>K_HV_speed:para_hv_init_speed
K_TV_relativeDistance:para_tv1_action1_triggerRelativeHV</t>
  </si>
  <si>
    <t>triggerRelativeHV;m;0-8;2</t>
  </si>
  <si>
    <t>K_TV_speed:para_tv1_init_speed</t>
  </si>
  <si>
    <t>speed;kph;30</t>
  </si>
  <si>
    <t>speed;kph;10</t>
  </si>
  <si>
    <t>speed;kph;60</t>
  </si>
  <si>
    <t>speed;kph;80&amp;100</t>
  </si>
  <si>
    <t>K_HV_speed:para_hv_init_speed
K_Distance2Ramp:para_hv_init_reserve01</t>
  </si>
  <si>
    <t>speed;kph;80
reserve01;;4000m</t>
  </si>
  <si>
    <t>reserve01;;松开安全带</t>
  </si>
  <si>
    <t>K_lidar_type:para_hv_init_reserve01
K_lidar_type:para_hv_init_reserve02</t>
  </si>
  <si>
    <t>reserve01;;前lidar&amp;左lidar&amp;右lidar
reserve02;;清洗状态&amp;洁净状态&amp;遮挡状态</t>
  </si>
  <si>
    <t>case</t>
  </si>
  <si>
    <t>part</t>
  </si>
  <si>
    <t>group</t>
  </si>
  <si>
    <t>signal</t>
  </si>
  <si>
    <t>unit</t>
  </si>
  <si>
    <t>flag</t>
  </si>
  <si>
    <t>value01_df</t>
  </si>
  <si>
    <t>value01_zq</t>
  </si>
  <si>
    <t>value02_df</t>
  </si>
  <si>
    <t>value02_zq</t>
  </si>
  <si>
    <t>value03_df</t>
  </si>
  <si>
    <t>value03_zq</t>
  </si>
  <si>
    <t>value04_df</t>
  </si>
  <si>
    <t>value04_zq</t>
  </si>
  <si>
    <t>value05_df</t>
  </si>
  <si>
    <t>value05_zq</t>
  </si>
  <si>
    <t>value06_df</t>
  </si>
  <si>
    <t>value06_zq</t>
  </si>
  <si>
    <t>value07_df</t>
  </si>
  <si>
    <t>value07_zq</t>
  </si>
  <si>
    <t>value08_df</t>
  </si>
  <si>
    <t>value08_zq</t>
  </si>
  <si>
    <t>value09_df</t>
  </si>
  <si>
    <t>value09_zq</t>
  </si>
  <si>
    <t>value10_df</t>
  </si>
  <si>
    <t>value10_zq</t>
  </si>
  <si>
    <t>category</t>
  </si>
  <si>
    <t>程伟</t>
  </si>
  <si>
    <t>张泰培</t>
  </si>
  <si>
    <t>叶晨桦</t>
  </si>
  <si>
    <t>胡洁义</t>
  </si>
  <si>
    <t>申思琪</t>
  </si>
  <si>
    <t>赵家玉</t>
  </si>
  <si>
    <t>陈林用</t>
  </si>
  <si>
    <t>康延明</t>
  </si>
  <si>
    <t>补充</t>
  </si>
  <si>
    <t>1. 道路限速</t>
  </si>
  <si>
    <t>1_1</t>
  </si>
  <si>
    <t>限速80</t>
  </si>
  <si>
    <t>默认双车道</t>
  </si>
  <si>
    <t>1_2</t>
  </si>
  <si>
    <t>限速100</t>
  </si>
  <si>
    <t>1_3</t>
  </si>
  <si>
    <t>限速120</t>
  </si>
  <si>
    <t>1_4</t>
  </si>
  <si>
    <t>限速切换100到80</t>
  </si>
  <si>
    <t>1_5</t>
  </si>
  <si>
    <t>限速切换80到100</t>
  </si>
  <si>
    <t>2. 道路几何
（左弯）</t>
  </si>
  <si>
    <t>2_1</t>
  </si>
  <si>
    <t>左弯，曲率500m，限速80kph</t>
  </si>
  <si>
    <t>2_2</t>
  </si>
  <si>
    <t>左弯，曲率700m，限速80kph</t>
  </si>
  <si>
    <t>2_3</t>
  </si>
  <si>
    <t>左弯，曲率900m，限速80kph</t>
  </si>
  <si>
    <t>2_4</t>
  </si>
  <si>
    <t>左弯，曲率500m，限速100kph</t>
  </si>
  <si>
    <t>2_5</t>
  </si>
  <si>
    <t>左弯，曲率700m，限速100kph</t>
  </si>
  <si>
    <t>2_6</t>
  </si>
  <si>
    <t>左弯，曲率900m，限速100kph</t>
  </si>
  <si>
    <t>3. 道路几何
（右弯）</t>
  </si>
  <si>
    <t>3_1</t>
  </si>
  <si>
    <t>右弯，曲率500m，限速80kph</t>
  </si>
  <si>
    <t>3_2</t>
  </si>
  <si>
    <t>右弯，曲率700m，限速80kph</t>
  </si>
  <si>
    <t>3_3</t>
  </si>
  <si>
    <t>右弯，曲率900m，限速80kph</t>
  </si>
  <si>
    <t>3_4</t>
  </si>
  <si>
    <t>右弯，曲率500m，限速100kph</t>
  </si>
  <si>
    <t>3_5</t>
  </si>
  <si>
    <t>右弯，曲率700m，限速100kph</t>
  </si>
  <si>
    <t>3_6</t>
  </si>
  <si>
    <t>右弯，曲率900m，限速100kph</t>
  </si>
  <si>
    <t>4. 道路几何
（上坡）</t>
  </si>
  <si>
    <t>4_1</t>
  </si>
  <si>
    <t>上坡，坡度1%，限速80kph</t>
  </si>
  <si>
    <t>4_2</t>
  </si>
  <si>
    <t>上坡，坡度2%，限速80kph</t>
  </si>
  <si>
    <t>4_3</t>
  </si>
  <si>
    <t>上坡，坡度3%，限速80kph</t>
  </si>
  <si>
    <t>4_4</t>
  </si>
  <si>
    <t>上坡，坡度1%，限速100kph</t>
  </si>
  <si>
    <t>4_5</t>
  </si>
  <si>
    <t>上坡，坡度2%，限速100kph</t>
  </si>
  <si>
    <t>4_6</t>
  </si>
  <si>
    <t>上坡，坡度3%，限速100kph</t>
  </si>
  <si>
    <t>5. 道路几何
（下坡）</t>
  </si>
  <si>
    <t>5_1</t>
  </si>
  <si>
    <t>下坡，坡度1%，限速80kph</t>
  </si>
  <si>
    <t>5_2</t>
  </si>
  <si>
    <t>下坡，坡度2%，限速80kph</t>
  </si>
  <si>
    <t>5_3</t>
  </si>
  <si>
    <t>下坡，坡度3%，限速80kph</t>
  </si>
  <si>
    <t>5_4</t>
  </si>
  <si>
    <t>下坡，坡度1%，限速100kph</t>
  </si>
  <si>
    <t>5_5</t>
  </si>
  <si>
    <t>下坡，坡度2%，限速100kph</t>
  </si>
  <si>
    <t>5_6</t>
  </si>
  <si>
    <t>下坡，坡度3%，限速100kph</t>
  </si>
  <si>
    <t>6. 道路几何
（连续坡道）</t>
  </si>
  <si>
    <t>6_1</t>
  </si>
  <si>
    <t>上坡+下坡，坡度2%+2%，限速80kph</t>
  </si>
  <si>
    <t>6_2</t>
  </si>
  <si>
    <t>上坡+下坡，坡度2%+2%，限速100kph</t>
  </si>
  <si>
    <t>6_3</t>
  </si>
  <si>
    <t>下坡+上坡，坡度2%+2%，限速80kph</t>
  </si>
  <si>
    <t>6_4</t>
  </si>
  <si>
    <t>下坡+上坡，坡度2%+2%，限速100kph</t>
  </si>
  <si>
    <t>6_5</t>
  </si>
  <si>
    <t>上下坡交替，坡度2%*6，限速80kph</t>
  </si>
  <si>
    <t>7. 道路几何
（连续弯道）</t>
  </si>
  <si>
    <t>7_1</t>
  </si>
  <si>
    <t>左弯+右弯，曲率700m+700m，限速80kph</t>
  </si>
  <si>
    <t>7_2</t>
  </si>
  <si>
    <t>左弯+右弯，曲率700m+700m，限速100kph</t>
  </si>
  <si>
    <t>7_3</t>
  </si>
  <si>
    <t>右弯+左弯，曲率700m+700m，限速80kph</t>
  </si>
  <si>
    <t>7_4</t>
  </si>
  <si>
    <t>右弯+左弯，曲率700m+700m，限速100kph</t>
  </si>
  <si>
    <t>7_5</t>
  </si>
  <si>
    <t>左弯，曲率700m+500m，限速80kph</t>
  </si>
  <si>
    <t>7_6</t>
  </si>
  <si>
    <t>左弯，曲率700m+500m，限速100kph</t>
  </si>
  <si>
    <t>8. 道路边界
（线型）</t>
  </si>
  <si>
    <t>8_1</t>
  </si>
  <si>
    <t>虚线+实线，300m+300m，连接变化非重叠</t>
  </si>
  <si>
    <t>8_2</t>
  </si>
  <si>
    <t>实线+虚线，1000m+100m，连接变化非重叠</t>
  </si>
  <si>
    <t>8_3</t>
  </si>
  <si>
    <t>实线+虚线，100m+500m，连接变化非重叠</t>
  </si>
  <si>
    <t>8_4</t>
  </si>
  <si>
    <t>虚线+虚线&amp;实线，300m+300m，重叠非连接变化</t>
  </si>
  <si>
    <t>8_5</t>
  </si>
  <si>
    <t>减速鱼鳞线</t>
  </si>
  <si>
    <t>9. 道路边界
（实体边界）</t>
  </si>
  <si>
    <t>9_1</t>
  </si>
  <si>
    <t>路沿石，与车道线间距正常</t>
  </si>
  <si>
    <t>9_2</t>
  </si>
  <si>
    <t>排水沟，与车道线间距正常</t>
  </si>
  <si>
    <t>9_3</t>
  </si>
  <si>
    <t>路沿石，与车道线间距偏小</t>
  </si>
  <si>
    <t>需由正常过渡</t>
  </si>
  <si>
    <t>10. 道路边界
（清晰度异常）</t>
  </si>
  <si>
    <t>10_1</t>
  </si>
  <si>
    <t>无车道线，短暂，约3m</t>
  </si>
  <si>
    <t>10_2</t>
  </si>
  <si>
    <t>无车道线，较长，约100m</t>
  </si>
  <si>
    <t>10_3</t>
  </si>
  <si>
    <t>临时车道线，新旧车道线不一致且旧车道线消失，短暂，约3m</t>
  </si>
  <si>
    <t>10_4</t>
  </si>
  <si>
    <t>临时车道线，新旧车道线不一致且旧车道线消失，较长，约100m</t>
  </si>
  <si>
    <t>10_5</t>
  </si>
  <si>
    <t>临时车道线，新旧车道线不一致且旧车道线模糊存在，短暂，约3m</t>
  </si>
  <si>
    <t>10_6</t>
  </si>
  <si>
    <t>临时车道线，新旧车道线不一致且旧车道线模糊存在，较长，约100m</t>
  </si>
  <si>
    <t>10_7</t>
  </si>
  <si>
    <t>模糊车道线，短暂，约3m</t>
  </si>
  <si>
    <t>10_8</t>
  </si>
  <si>
    <t>模糊车道线，较长，约100m</t>
  </si>
  <si>
    <t>11. 道路表面
（平整度）</t>
  </si>
  <si>
    <t>11_1</t>
  </si>
  <si>
    <t>路面凹坑，在左侧车轮经过位置，路面破损</t>
  </si>
  <si>
    <t>11_2</t>
  </si>
  <si>
    <t>路面凹坑，在右侧车轮经过位置，路面破损</t>
  </si>
  <si>
    <t>11_3</t>
  </si>
  <si>
    <t>路面凸起，在左侧车轮经过位置</t>
  </si>
  <si>
    <t>11_4</t>
  </si>
  <si>
    <t>路面凸起，在右侧车轮经过位置</t>
  </si>
  <si>
    <t>12. 道路表面
（湿滑程度）</t>
  </si>
  <si>
    <t>12_1</t>
  </si>
  <si>
    <t>湿滑路面，一般湿滑</t>
  </si>
  <si>
    <t>12_2</t>
  </si>
  <si>
    <t>湿滑路面，中等湿滑</t>
  </si>
  <si>
    <t>12_3</t>
  </si>
  <si>
    <t>湿滑路面，特别湿滑</t>
  </si>
  <si>
    <t>13. 车道宽度
（异常）</t>
  </si>
  <si>
    <t>13_1</t>
  </si>
  <si>
    <t>左侧车道收窄一定程度，模拟目标车稳定偏置不过线</t>
  </si>
  <si>
    <t>标准宽度3.75m，默认双车道</t>
  </si>
  <si>
    <t>13_2</t>
  </si>
  <si>
    <t>左侧车道收窄较少，模拟目标车稳定压线</t>
  </si>
  <si>
    <t>13_3</t>
  </si>
  <si>
    <t>左侧车道收窄较多，模拟目标车稳定入侵少量</t>
  </si>
  <si>
    <t>13_4</t>
  </si>
  <si>
    <t>左侧车道收窄更多，模拟目标车稳定入侵较多</t>
  </si>
  <si>
    <t>13_5</t>
  </si>
  <si>
    <t>右侧车道收窄一定程度，模拟目标车稳定偏置不过线</t>
  </si>
  <si>
    <t>13_6</t>
  </si>
  <si>
    <t>右侧车道收窄较少，模拟目标车稳定压线</t>
  </si>
  <si>
    <t>13_7</t>
  </si>
  <si>
    <t>右侧车道收窄较多，模拟目标车稳定入侵少量</t>
  </si>
  <si>
    <t>13_8</t>
  </si>
  <si>
    <t>右侧车道收窄更多，模拟目标车稳定入侵较多</t>
  </si>
  <si>
    <t>13_9</t>
  </si>
  <si>
    <t>左侧车道先正常后收窄，模拟目标车先居中后偏置不过线</t>
  </si>
  <si>
    <t>13_10</t>
  </si>
  <si>
    <t>左侧车道先正常后收窄，模拟目标车先居中后压线</t>
  </si>
  <si>
    <t>13_11</t>
  </si>
  <si>
    <t>左侧车道先正常后收窄，模拟目标车先居中后入侵少量</t>
  </si>
  <si>
    <t>13_12</t>
  </si>
  <si>
    <t>左侧车道先正常后收窄，模拟目标车先居中后入侵较多</t>
  </si>
  <si>
    <t>13_13</t>
  </si>
  <si>
    <t>右侧车道先正常后收窄，模拟目标车先居中后偏置不过线</t>
  </si>
  <si>
    <t>13_14</t>
  </si>
  <si>
    <t>右侧车道先正常后收窄，模拟目标车先居中后压线</t>
  </si>
  <si>
    <t>13_15</t>
  </si>
  <si>
    <t>右侧车道先正常后收窄，模拟目标车先居中后入侵少量</t>
  </si>
  <si>
    <t>13_16</t>
  </si>
  <si>
    <t>右侧车道先正常后收窄，模拟目标车先居中后入侵较多</t>
  </si>
  <si>
    <t>13_17</t>
  </si>
  <si>
    <t>本道路宽度偏小，需要fallback</t>
  </si>
  <si>
    <t>13_18</t>
  </si>
  <si>
    <t>超宽车道，让变道时间无限拉长</t>
  </si>
  <si>
    <t>13_19</t>
  </si>
  <si>
    <t>三车道，最右车道收窄较少，使目标车向中间车道入侵</t>
  </si>
  <si>
    <t>标准宽度3.75m</t>
  </si>
  <si>
    <t>13_20</t>
  </si>
  <si>
    <t>三车道，最右车道收窄较多，使目标车向中间车道入侵</t>
  </si>
  <si>
    <t>13_21</t>
  </si>
  <si>
    <t>三车道，最左车道收窄较少，使目标车向中间车道入侵</t>
  </si>
  <si>
    <t>13_22</t>
  </si>
  <si>
    <t>三车道，最左车道收窄较多，使目标车向中间车道入侵</t>
  </si>
  <si>
    <t>14. 障碍物
（可能干扰）</t>
  </si>
  <si>
    <t>14_1</t>
  </si>
  <si>
    <t>锥桶在车道内，约3个</t>
  </si>
  <si>
    <t>14_2</t>
  </si>
  <si>
    <t>锥桶在车道内，约5个</t>
  </si>
  <si>
    <t>14_3</t>
  </si>
  <si>
    <t>锥桶在应急车道，距离本车道边界较远，约5个</t>
  </si>
  <si>
    <t>nudge区域外，约40cm</t>
  </si>
  <si>
    <t>14_4</t>
  </si>
  <si>
    <t>锥桶在应急车道，距离本车道边界较近，约5个</t>
  </si>
  <si>
    <t>nudge区域外，约10cm</t>
  </si>
  <si>
    <t>14_5</t>
  </si>
  <si>
    <t>锥桶在应急车道线上，倒下部分在车道内，约5个</t>
  </si>
  <si>
    <t>14_6</t>
  </si>
  <si>
    <t>锥桶越过应急车道线，入侵本车道，约10cm，约5个</t>
  </si>
  <si>
    <t>14_7</t>
  </si>
  <si>
    <t>锥桶越过中间车道线，入侵本车道，约10cm，约5个</t>
  </si>
  <si>
    <t>15. 障碍物
（障碍边界）</t>
  </si>
  <si>
    <t>15_1</t>
  </si>
  <si>
    <t>锥桶在中间车道线上，刚好压线，分布10m</t>
  </si>
  <si>
    <t>15_2</t>
  </si>
  <si>
    <t>锥桶在应急车道线上，刚好压线，分布10m</t>
  </si>
  <si>
    <t>15_3</t>
  </si>
  <si>
    <t>锥桶在中间车道线上，刚好压线，分布50m</t>
  </si>
  <si>
    <t>15_4</t>
  </si>
  <si>
    <t>锥桶在应急车道线上，刚好压线，分布50m</t>
  </si>
  <si>
    <t>15_5</t>
  </si>
  <si>
    <t>锥桶在应急车道线上，刚好压线，分布100m</t>
  </si>
  <si>
    <t>15_6</t>
  </si>
  <si>
    <t>锥桶在应急车道线上，逐渐入侵，分布100m</t>
  </si>
  <si>
    <t>15_7</t>
  </si>
  <si>
    <t>水马在中间车道线上，刚好压线，分布50m</t>
  </si>
  <si>
    <t>15_8</t>
  </si>
  <si>
    <t>水马在应急车道线上，刚好压线，分布50m</t>
  </si>
  <si>
    <t>15_9</t>
  </si>
  <si>
    <t>水马在应急车道线上，刚好压线，分布100m</t>
  </si>
  <si>
    <t>15_10</t>
  </si>
  <si>
    <t>水马在应急车道线上，逐渐入侵，分布100m</t>
  </si>
  <si>
    <t>16. 基础设施</t>
  </si>
  <si>
    <t>16_1</t>
  </si>
  <si>
    <t>施工标志</t>
  </si>
  <si>
    <t>需perception识别并fallback</t>
  </si>
  <si>
    <t>16_2</t>
  </si>
  <si>
    <t>路灯</t>
  </si>
  <si>
    <t>夜间需点亮</t>
  </si>
  <si>
    <t>16_3</t>
  </si>
  <si>
    <t>金属龙门架，在上方</t>
  </si>
  <si>
    <t>16_4</t>
  </si>
  <si>
    <t>金属杆，在上方</t>
  </si>
  <si>
    <t>16_5</t>
  </si>
  <si>
    <t>金属标志牌，在上方</t>
  </si>
  <si>
    <t>16_6</t>
  </si>
  <si>
    <t>金属标志牌，在路旁</t>
  </si>
  <si>
    <t>16_7</t>
  </si>
  <si>
    <t>金属护栏，在路旁</t>
  </si>
  <si>
    <t>17. 隧道类</t>
  </si>
  <si>
    <t>17_1</t>
  </si>
  <si>
    <t>穿越天桥桥洞</t>
  </si>
  <si>
    <t>17_2</t>
  </si>
  <si>
    <t>短隧道，约200m</t>
  </si>
  <si>
    <t>含隧道进出的过渡</t>
  </si>
  <si>
    <t>17_3</t>
  </si>
  <si>
    <t>中等隧道，约1km</t>
  </si>
  <si>
    <t>17_4</t>
  </si>
  <si>
    <t>长隧道，约3km</t>
  </si>
  <si>
    <t>18. 多车道</t>
  </si>
  <si>
    <t>18_1</t>
  </si>
  <si>
    <t>三车道，从左侧向右侧限速分别为，120+100+80</t>
  </si>
  <si>
    <t>18_2</t>
  </si>
  <si>
    <t>三车道，从左侧向右侧限速分别为，120+80+80</t>
  </si>
  <si>
    <t>18_3</t>
  </si>
  <si>
    <t>三车道，从左侧向右侧限速分别为，80+80+80</t>
  </si>
  <si>
    <t>18_4</t>
  </si>
  <si>
    <t>三车道，从左侧向右侧限速分别为，100+100+100</t>
  </si>
  <si>
    <t>19. 匝道</t>
  </si>
  <si>
    <t>19_1</t>
  </si>
  <si>
    <t>匝道，曲率50m，限速40</t>
  </si>
  <si>
    <t>19_2</t>
  </si>
  <si>
    <t>匝道，曲率50m，限速60</t>
  </si>
  <si>
    <t>19_3</t>
  </si>
  <si>
    <t>匝道汇入</t>
  </si>
  <si>
    <t>19_4</t>
  </si>
  <si>
    <t>匝道汇出</t>
  </si>
  <si>
    <t>20. 其他</t>
  </si>
  <si>
    <t>20_1</t>
  </si>
  <si>
    <t>应急停车港</t>
  </si>
  <si>
    <t>20_2</t>
  </si>
  <si>
    <t>道路尽头</t>
  </si>
  <si>
    <t>20_3</t>
  </si>
  <si>
    <t>收费站</t>
  </si>
  <si>
    <t>路上有碎片，小范围</t>
  </si>
  <si>
    <t>路上有碎片，大范围</t>
  </si>
  <si>
    <t>20_4</t>
  </si>
  <si>
    <t>变附着系数，让车辆失控</t>
  </si>
  <si>
    <t>20_5</t>
  </si>
  <si>
    <t>桥梁</t>
  </si>
  <si>
    <t>20_6</t>
  </si>
  <si>
    <t>减速带</t>
  </si>
  <si>
    <t>21. 组合</t>
  </si>
  <si>
    <t>21_1</t>
  </si>
  <si>
    <t>隧道内，锥桶在车道内，约5个</t>
  </si>
  <si>
    <t>21_2</t>
  </si>
  <si>
    <t>隧道内，锥桶在最右侧车道线上，约20m</t>
  </si>
  <si>
    <t>21_3</t>
  </si>
  <si>
    <t>隧道内，锥桶在中间车道线上，约20m</t>
  </si>
  <si>
    <t>21_4</t>
  </si>
  <si>
    <t>隧道内，路面有凹坑，在左侧车轮轨迹上</t>
  </si>
  <si>
    <t>21_5</t>
  </si>
  <si>
    <t>隧道内，路面有凸起，在右侧车轮轨迹上</t>
  </si>
  <si>
    <t>21_6</t>
  </si>
  <si>
    <t>隧道内，无车道线，短暂，约3m</t>
  </si>
  <si>
    <t>21_7</t>
  </si>
  <si>
    <t>隧道内，无车道线，较长，约100m</t>
  </si>
  <si>
    <t>21_8</t>
  </si>
  <si>
    <t>隧道内，模糊车道线，短暂，约3m</t>
  </si>
  <si>
    <t>21_9</t>
  </si>
  <si>
    <t>隧道内，模糊车道线，较长，约100m</t>
  </si>
  <si>
    <t>21_10</t>
  </si>
  <si>
    <t>隧道内，临时车道线，新旧车道线不一致且旧车道线消失，短暂，约3m</t>
  </si>
  <si>
    <t>21_11</t>
  </si>
  <si>
    <t>隧道内，临时车道线，新旧车道线不一致且旧车道线消失，较长，约100m</t>
  </si>
  <si>
    <t>21_12</t>
  </si>
  <si>
    <t>隧道内，临时车道线，新旧车道线不一致且旧车道线模糊存在，短暂，约3m</t>
  </si>
  <si>
    <t>21_13</t>
  </si>
  <si>
    <t>隧道内，临时车道线，新旧车道线不一致且旧车道线模糊存在，较长，约100m</t>
  </si>
  <si>
    <t>21_14</t>
  </si>
  <si>
    <t>天桥下，无车道线，短暂，约3m</t>
  </si>
  <si>
    <t>21_15</t>
  </si>
  <si>
    <t>天桥下，模糊车道线，短暂，约3m</t>
  </si>
  <si>
    <t>21_16</t>
  </si>
  <si>
    <t>天桥下，临时车道线，新旧车道线不一致且旧车道线消失，短暂，约3m</t>
  </si>
  <si>
    <t>21_17</t>
  </si>
  <si>
    <t>天桥下，临时车道线，新旧车道线不一致且旧车道线模糊存在，短暂，约3m</t>
  </si>
  <si>
    <t>code</t>
  </si>
  <si>
    <r>
      <rPr>
        <sz val="11"/>
        <color rgb="FFFFFFFF"/>
        <rFont val="等线"/>
        <charset val="134"/>
      </rPr>
      <t>case</t>
    </r>
    <r>
      <rPr>
        <sz val="11"/>
        <color rgb="FFFFFFFF"/>
        <rFont val="Noto Sans CJK SC"/>
        <charset val="134"/>
      </rPr>
      <t>类别</t>
    </r>
  </si>
  <si>
    <t>sum</t>
  </si>
  <si>
    <t>total</t>
  </si>
  <si>
    <t>序号</t>
  </si>
  <si>
    <t>日期</t>
  </si>
  <si>
    <t>基于FD版本</t>
  </si>
  <si>
    <t>变更内容</t>
  </si>
  <si>
    <t>2021.2.22</t>
  </si>
  <si>
    <t>V39</t>
  </si>
  <si>
    <t>初版test case</t>
  </si>
  <si>
    <t>2021.3.5</t>
  </si>
  <si>
    <t>增加PD-8-4/5视角变化的case，完善case的通过标准</t>
  </si>
  <si>
    <t>2021.4.28</t>
  </si>
  <si>
    <t>V46</t>
  </si>
  <si>
    <t>将按键进入AD page（PD-1）和按键退出（PD-2）合并为按键进入/退出AD page（PD-1）</t>
  </si>
  <si>
    <t>将按AD active按键进入AD page（PD-3）和自动跳转进入AD page（PD-4）合并为自动跳转进入AD page（PD-2）</t>
  </si>
  <si>
    <t>2021.5.9</t>
  </si>
  <si>
    <t>将PD-6 AD page显示主车及目标物信息与PD-7 AD page显示基础设施合并为PD-5 AD page显示主车，目标物及基础设施信息</t>
  </si>
  <si>
    <t>新增PD-4,PD-11至PD-18</t>
  </si>
  <si>
    <t>2021.6.28</t>
  </si>
  <si>
    <t>调整模板，由于HIL测试不了IVI，因此删除para_range_lib</t>
  </si>
  <si>
    <t>2021.7.6</t>
  </si>
  <si>
    <t>调整模板，增加para_range_lib内rm一列，增加K值替换</t>
  </si>
  <si>
    <t>2021.7.9</t>
  </si>
  <si>
    <t>1.增加map_lib
2.para_range_lib删除ODD的area、speedLimit、obstacle、infrastructure四列，tag增加map;;K
3.将过线前/过线后K值取消</t>
  </si>
</sst>
</file>

<file path=xl/styles.xml><?xml version="1.0" encoding="utf-8"?>
<styleSheet xmlns="http://schemas.openxmlformats.org/spreadsheetml/2006/main">
  <numFmts count="8">
    <numFmt numFmtId="176" formatCode="0.00_);[Red]\(0.00\)"/>
    <numFmt numFmtId="177" formatCode="m&quot;月&quot;d&quot;日&quot;;@"/>
    <numFmt numFmtId="43" formatCode="_ * #,##0.00_ ;_ * \-#,##0.00_ ;_ * &quot;-&quot;??_ ;_ @_ "/>
    <numFmt numFmtId="178" formatCode="0_ "/>
    <numFmt numFmtId="42" formatCode="_ &quot;￥&quot;* #,##0_ ;_ &quot;￥&quot;* \-#,##0_ ;_ &quot;￥&quot;* &quot;-&quot;_ ;_ @_ "/>
    <numFmt numFmtId="179" formatCode="0.00_ "/>
    <numFmt numFmtId="44" formatCode="_ &quot;￥&quot;* #,##0.00_ ;_ &quot;￥&quot;* \-#,##0.00_ ;_ &quot;￥&quot;* &quot;-&quot;??_ ;_ @_ "/>
    <numFmt numFmtId="41" formatCode="_ * #,##0_ ;_ * \-#,##0_ ;_ * &quot;-&quot;_ ;_ @_ "/>
  </numFmts>
  <fonts count="52">
    <font>
      <sz val="11"/>
      <color rgb="FF000000"/>
      <name val="等线"/>
      <charset val="1"/>
    </font>
    <font>
      <sz val="11"/>
      <color theme="1"/>
      <name val="宋体"/>
      <charset val="134"/>
      <scheme val="minor"/>
    </font>
    <font>
      <b/>
      <sz val="11"/>
      <color theme="0"/>
      <name val="宋体"/>
      <charset val="134"/>
      <scheme val="minor"/>
    </font>
    <font>
      <b/>
      <sz val="11"/>
      <color rgb="FFFFFFFF"/>
      <name val="等线"/>
      <charset val="134"/>
    </font>
    <font>
      <sz val="11"/>
      <color rgb="FF000000"/>
      <name val="等线"/>
      <charset val="134"/>
    </font>
    <font>
      <b/>
      <sz val="11"/>
      <color rgb="FF000000"/>
      <name val="等线"/>
      <charset val="134"/>
    </font>
    <font>
      <b/>
      <sz val="11"/>
      <color rgb="FFFF0000"/>
      <name val="等线"/>
      <charset val="1"/>
    </font>
    <font>
      <b/>
      <sz val="10"/>
      <color rgb="FFFFFFFF"/>
      <name val="等线"/>
      <charset val="134"/>
    </font>
    <font>
      <b/>
      <sz val="10"/>
      <color rgb="FFFFFFFF"/>
      <name val="Arial"/>
      <charset val="134"/>
    </font>
    <font>
      <sz val="10"/>
      <color rgb="FF000000"/>
      <name val="Arial"/>
      <charset val="134"/>
    </font>
    <font>
      <sz val="10"/>
      <color rgb="FF000000"/>
      <name val="等线"/>
      <charset val="134"/>
    </font>
    <font>
      <b/>
      <sz val="11"/>
      <name val="等线"/>
      <charset val="134"/>
    </font>
    <font>
      <sz val="11"/>
      <color rgb="FF000000"/>
      <name val="Noto Sans CJK SC"/>
      <charset val="134"/>
    </font>
    <font>
      <sz val="11"/>
      <name val="等线"/>
      <charset val="134"/>
    </font>
    <font>
      <sz val="11"/>
      <color rgb="FFFF0000"/>
      <name val="Noto Sans CJK SC"/>
      <charset val="134"/>
    </font>
    <font>
      <sz val="11"/>
      <color rgb="FFFF0000"/>
      <name val="等线"/>
      <charset val="134"/>
    </font>
    <font>
      <b/>
      <sz val="11"/>
      <color rgb="FF000000"/>
      <name val="宋体"/>
      <charset val="134"/>
    </font>
    <font>
      <sz val="11"/>
      <color rgb="FF000000"/>
      <name val="宋体"/>
      <charset val="1"/>
    </font>
    <font>
      <b/>
      <sz val="11"/>
      <name val="宋体"/>
      <charset val="134"/>
    </font>
    <font>
      <sz val="11"/>
      <name val="宋体"/>
      <charset val="134"/>
    </font>
    <font>
      <b/>
      <sz val="11"/>
      <color rgb="FFFFFFFF"/>
      <name val="宋体"/>
      <charset val="134"/>
    </font>
    <font>
      <sz val="11"/>
      <color rgb="FF000000"/>
      <name val="宋体"/>
      <charset val="134"/>
    </font>
    <font>
      <sz val="11"/>
      <name val="宋体"/>
      <charset val="134"/>
      <scheme val="minor"/>
    </font>
    <font>
      <sz val="11"/>
      <name val="等线"/>
      <charset val="1"/>
    </font>
    <font>
      <b/>
      <sz val="11"/>
      <color rgb="FF000000"/>
      <name val="宋体"/>
      <charset val="134"/>
      <scheme val="minor"/>
    </font>
    <font>
      <sz val="11"/>
      <color rgb="FF000000"/>
      <name val="宋体"/>
      <charset val="134"/>
      <scheme val="minor"/>
    </font>
    <font>
      <sz val="11"/>
      <color rgb="FFFFFFFF"/>
      <name val="宋体"/>
      <charset val="134"/>
    </font>
    <font>
      <b/>
      <sz val="11"/>
      <color theme="0"/>
      <name val="宋体"/>
      <charset val="134"/>
    </font>
    <font>
      <sz val="11"/>
      <color theme="1"/>
      <name val="宋体"/>
      <charset val="0"/>
      <scheme val="minor"/>
    </font>
    <font>
      <sz val="11"/>
      <color theme="0"/>
      <name val="宋体"/>
      <charset val="0"/>
      <scheme val="minor"/>
    </font>
    <font>
      <sz val="11"/>
      <color rgb="FFFA7D00"/>
      <name val="宋体"/>
      <charset val="0"/>
      <scheme val="minor"/>
    </font>
    <font>
      <b/>
      <sz val="13"/>
      <color theme="3"/>
      <name val="宋体"/>
      <charset val="134"/>
      <scheme val="minor"/>
    </font>
    <font>
      <sz val="11"/>
      <color rgb="FFFF0000"/>
      <name val="宋体"/>
      <charset val="0"/>
      <scheme val="minor"/>
    </font>
    <font>
      <u/>
      <sz val="11"/>
      <color rgb="FF800080"/>
      <name val="宋体"/>
      <charset val="0"/>
      <scheme val="minor"/>
    </font>
    <font>
      <b/>
      <sz val="18"/>
      <color theme="3"/>
      <name val="宋体"/>
      <charset val="134"/>
      <scheme val="minor"/>
    </font>
    <font>
      <b/>
      <sz val="11"/>
      <color theme="3"/>
      <name val="宋体"/>
      <charset val="134"/>
      <scheme val="minor"/>
    </font>
    <font>
      <sz val="11"/>
      <color rgb="FF9C0006"/>
      <name val="宋体"/>
      <charset val="0"/>
      <scheme val="minor"/>
    </font>
    <font>
      <i/>
      <sz val="11"/>
      <color rgb="FF7F7F7F"/>
      <name val="宋体"/>
      <charset val="134"/>
      <scheme val="minor"/>
    </font>
    <font>
      <b/>
      <sz val="15"/>
      <color theme="3"/>
      <name val="宋体"/>
      <charset val="134"/>
      <scheme val="minor"/>
    </font>
    <font>
      <b/>
      <sz val="11"/>
      <color rgb="FF3F3F3F"/>
      <name val="宋体"/>
      <charset val="0"/>
      <scheme val="minor"/>
    </font>
    <font>
      <b/>
      <sz val="11"/>
      <color rgb="FFFFFFFF"/>
      <name val="宋体"/>
      <charset val="0"/>
      <scheme val="minor"/>
    </font>
    <font>
      <b/>
      <sz val="11"/>
      <color rgb="FFFA7D00"/>
      <name val="宋体"/>
      <charset val="0"/>
      <scheme val="minor"/>
    </font>
    <font>
      <b/>
      <sz val="11"/>
      <color theme="1"/>
      <name val="宋体"/>
      <charset val="0"/>
      <scheme val="minor"/>
    </font>
    <font>
      <sz val="11"/>
      <color rgb="FF3F3F76"/>
      <name val="宋体"/>
      <charset val="0"/>
      <scheme val="minor"/>
    </font>
    <font>
      <sz val="11"/>
      <color rgb="FF9C6500"/>
      <name val="宋体"/>
      <charset val="0"/>
      <scheme val="minor"/>
    </font>
    <font>
      <sz val="11"/>
      <color rgb="FF006100"/>
      <name val="宋体"/>
      <charset val="0"/>
      <scheme val="minor"/>
    </font>
    <font>
      <u/>
      <sz val="11"/>
      <color rgb="FF0000FF"/>
      <name val="宋体"/>
      <charset val="0"/>
      <scheme val="minor"/>
    </font>
    <font>
      <sz val="11"/>
      <color rgb="FFFFFFFF"/>
      <name val="等线"/>
      <charset val="134"/>
    </font>
    <font>
      <sz val="11"/>
      <color rgb="FFFFFFFF"/>
      <name val="Noto Sans CJK SC"/>
      <charset val="134"/>
    </font>
    <font>
      <sz val="11"/>
      <color rgb="FFFF0000"/>
      <name val="宋体"/>
      <charset val="134"/>
      <scheme val="minor"/>
    </font>
    <font>
      <sz val="9"/>
      <name val="宋体"/>
      <charset val="134"/>
    </font>
    <font>
      <sz val="10"/>
      <name val="宋体"/>
      <charset val="134"/>
    </font>
  </fonts>
  <fills count="50">
    <fill>
      <patternFill patternType="none"/>
    </fill>
    <fill>
      <patternFill patternType="gray125"/>
    </fill>
    <fill>
      <patternFill patternType="solid">
        <fgColor rgb="FF800080"/>
        <bgColor indexed="64"/>
      </patternFill>
    </fill>
    <fill>
      <patternFill patternType="solid">
        <fgColor rgb="FFFFFFFF"/>
        <bgColor rgb="FFFFFFCC"/>
      </patternFill>
    </fill>
    <fill>
      <patternFill patternType="solid">
        <fgColor rgb="FF800080"/>
        <bgColor rgb="FF800080"/>
      </patternFill>
    </fill>
    <fill>
      <patternFill patternType="solid">
        <fgColor theme="0" tint="-0.149937437055574"/>
        <bgColor indexed="64"/>
      </patternFill>
    </fill>
    <fill>
      <patternFill patternType="solid">
        <fgColor theme="0" tint="-0.149937437055574"/>
        <bgColor rgb="FFFFFFCC"/>
      </patternFill>
    </fill>
    <fill>
      <patternFill patternType="solid">
        <fgColor rgb="FF7030A0"/>
        <bgColor indexed="64"/>
      </patternFill>
    </fill>
    <fill>
      <patternFill patternType="solid">
        <fgColor rgb="FF00B0F0"/>
        <bgColor indexed="64"/>
      </patternFill>
    </fill>
    <fill>
      <patternFill patternType="solid">
        <fgColor rgb="FFFFFF00"/>
        <bgColor indexed="64"/>
      </patternFill>
    </fill>
    <fill>
      <patternFill patternType="solid">
        <fgColor theme="0"/>
        <bgColor indexed="64"/>
      </patternFill>
    </fill>
    <fill>
      <patternFill patternType="solid">
        <fgColor rgb="FF00B0F0"/>
        <bgColor rgb="FF800080"/>
      </patternFill>
    </fill>
    <fill>
      <patternFill patternType="solid">
        <fgColor theme="0"/>
        <bgColor rgb="FFFFF200"/>
      </patternFill>
    </fill>
    <fill>
      <patternFill patternType="solid">
        <fgColor rgb="FFA9D18E"/>
        <bgColor rgb="FFBFBFBF"/>
      </patternFill>
    </fill>
    <fill>
      <patternFill patternType="solid">
        <fgColor rgb="FF00B0F0"/>
        <bgColor rgb="FFBFBFBF"/>
      </patternFill>
    </fill>
    <fill>
      <patternFill patternType="solid">
        <fgColor theme="9" tint="0.6"/>
        <bgColor indexed="64"/>
      </patternFill>
    </fill>
    <fill>
      <patternFill patternType="solid">
        <fgColor rgb="FFF4B183"/>
        <bgColor rgb="FFFFD966"/>
      </patternFill>
    </fill>
    <fill>
      <patternFill patternType="solid">
        <fgColor theme="5" tint="0.399975585192419"/>
        <bgColor rgb="FFBFBFBF"/>
      </patternFill>
    </fill>
    <fill>
      <patternFill patternType="solid">
        <fgColor theme="4" tint="0.6"/>
        <bgColor indexed="64"/>
      </patternFill>
    </fill>
    <fill>
      <patternFill patternType="solid">
        <fgColor theme="4" tint="0.599993896298105"/>
        <bgColor indexed="64"/>
      </patternFill>
    </fill>
    <fill>
      <patternFill patternType="solid">
        <fgColor theme="9"/>
        <bgColor indexed="64"/>
      </patternFill>
    </fill>
    <fill>
      <patternFill patternType="solid">
        <fgColor theme="8" tint="0.599993896298105"/>
        <bgColor indexed="64"/>
      </patternFill>
    </fill>
    <fill>
      <patternFill patternType="solid">
        <fgColor theme="8"/>
        <bgColor indexed="64"/>
      </patternFill>
    </fill>
    <fill>
      <patternFill patternType="solid">
        <fgColor theme="9" tint="0.399975585192419"/>
        <bgColor indexed="64"/>
      </patternFill>
    </fill>
    <fill>
      <patternFill patternType="solid">
        <fgColor theme="6" tint="0.799981688894314"/>
        <bgColor indexed="64"/>
      </patternFill>
    </fill>
    <fill>
      <patternFill patternType="solid">
        <fgColor theme="9" tint="0.799981688894314"/>
        <bgColor indexed="64"/>
      </patternFill>
    </fill>
    <fill>
      <patternFill patternType="solid">
        <fgColor theme="5" tint="0.599993896298105"/>
        <bgColor indexed="64"/>
      </patternFill>
    </fill>
    <fill>
      <patternFill patternType="solid">
        <fgColor theme="7" tint="0.599993896298105"/>
        <bgColor indexed="64"/>
      </patternFill>
    </fill>
    <fill>
      <patternFill patternType="solid">
        <fgColor theme="6" tint="0.599993896298105"/>
        <bgColor indexed="64"/>
      </patternFill>
    </fill>
    <fill>
      <patternFill patternType="solid">
        <fgColor rgb="FFFFFFCC"/>
        <bgColor indexed="64"/>
      </patternFill>
    </fill>
    <fill>
      <patternFill patternType="solid">
        <fgColor theme="5" tint="0.799981688894314"/>
        <bgColor indexed="64"/>
      </patternFill>
    </fill>
    <fill>
      <patternFill patternType="solid">
        <fgColor theme="6" tint="0.399975585192419"/>
        <bgColor indexed="64"/>
      </patternFill>
    </fill>
    <fill>
      <patternFill patternType="solid">
        <fgColor rgb="FFFFC7CE"/>
        <bgColor indexed="64"/>
      </patternFill>
    </fill>
    <fill>
      <patternFill patternType="solid">
        <fgColor rgb="FFF2F2F2"/>
        <bgColor indexed="64"/>
      </patternFill>
    </fill>
    <fill>
      <patternFill patternType="solid">
        <fgColor theme="7"/>
        <bgColor indexed="64"/>
      </patternFill>
    </fill>
    <fill>
      <patternFill patternType="solid">
        <fgColor rgb="FFA5A5A5"/>
        <bgColor indexed="64"/>
      </patternFill>
    </fill>
    <fill>
      <patternFill patternType="solid">
        <fgColor theme="4" tint="0.799981688894314"/>
        <bgColor indexed="64"/>
      </patternFill>
    </fill>
    <fill>
      <patternFill patternType="solid">
        <fgColor theme="4"/>
        <bgColor indexed="64"/>
      </patternFill>
    </fill>
    <fill>
      <patternFill patternType="solid">
        <fgColor theme="8" tint="0.799981688894314"/>
        <bgColor indexed="64"/>
      </patternFill>
    </fill>
    <fill>
      <patternFill patternType="solid">
        <fgColor theme="4" tint="0.399975585192419"/>
        <bgColor indexed="64"/>
      </patternFill>
    </fill>
    <fill>
      <patternFill patternType="solid">
        <fgColor theme="5"/>
        <bgColor indexed="64"/>
      </patternFill>
    </fill>
    <fill>
      <patternFill patternType="solid">
        <fgColor theme="8" tint="0.399975585192419"/>
        <bgColor indexed="64"/>
      </patternFill>
    </fill>
    <fill>
      <patternFill patternType="solid">
        <fgColor theme="5" tint="0.399975585192419"/>
        <bgColor indexed="64"/>
      </patternFill>
    </fill>
    <fill>
      <patternFill patternType="solid">
        <fgColor theme="7" tint="0.399975585192419"/>
        <bgColor indexed="64"/>
      </patternFill>
    </fill>
    <fill>
      <patternFill patternType="solid">
        <fgColor theme="7" tint="0.799981688894314"/>
        <bgColor indexed="64"/>
      </patternFill>
    </fill>
    <fill>
      <patternFill patternType="solid">
        <fgColor rgb="FFFFCC99"/>
        <bgColor indexed="64"/>
      </patternFill>
    </fill>
    <fill>
      <patternFill patternType="solid">
        <fgColor rgb="FFFFEB9C"/>
        <bgColor indexed="64"/>
      </patternFill>
    </fill>
    <fill>
      <patternFill patternType="solid">
        <fgColor rgb="FFC6EFCE"/>
        <bgColor indexed="64"/>
      </patternFill>
    </fill>
    <fill>
      <patternFill patternType="solid">
        <fgColor theme="6"/>
        <bgColor indexed="64"/>
      </patternFill>
    </fill>
    <fill>
      <patternFill patternType="solid">
        <fgColor theme="9" tint="0.599993896298105"/>
        <bgColor indexed="64"/>
      </patternFill>
    </fill>
  </fills>
  <borders count="20">
    <border>
      <left/>
      <right/>
      <top/>
      <bottom/>
      <diagonal/>
    </border>
    <border>
      <left style="thin">
        <color auto="true"/>
      </left>
      <right style="thin">
        <color auto="true"/>
      </right>
      <top style="thin">
        <color auto="true"/>
      </top>
      <bottom style="thin">
        <color auto="true"/>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right style="thin">
        <color rgb="FF000000"/>
      </right>
      <top style="thin">
        <color rgb="FF000000"/>
      </top>
      <bottom/>
      <diagonal/>
    </border>
    <border>
      <left/>
      <right style="thin">
        <color rgb="FF000000"/>
      </right>
      <top/>
      <bottom/>
      <diagonal/>
    </border>
    <border>
      <left/>
      <right style="thin">
        <color rgb="FF000000"/>
      </right>
      <top/>
      <bottom style="thin">
        <color rgb="FF000000"/>
      </bottom>
      <diagonal/>
    </border>
    <border>
      <left style="thin">
        <color auto="true"/>
      </left>
      <right/>
      <top style="thin">
        <color auto="true"/>
      </top>
      <bottom style="thin">
        <color auto="true"/>
      </bottom>
      <diagonal/>
    </border>
    <border>
      <left/>
      <right/>
      <top style="thin">
        <color auto="true"/>
      </top>
      <bottom style="thin">
        <color auto="true"/>
      </bottom>
      <diagonal/>
    </border>
    <border>
      <left/>
      <right style="thin">
        <color auto="true"/>
      </right>
      <top style="thin">
        <color auto="true"/>
      </top>
      <bottom style="thin">
        <color auto="true"/>
      </bottom>
      <diagonal/>
    </border>
    <border>
      <left/>
      <right/>
      <top/>
      <bottom style="double">
        <color rgb="FFFF8001"/>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s>
  <cellStyleXfs count="55">
    <xf numFmtId="0" fontId="0" fillId="0" borderId="0"/>
    <xf numFmtId="0" fontId="1" fillId="0" borderId="0"/>
    <xf numFmtId="0" fontId="1" fillId="0" borderId="0"/>
    <xf numFmtId="0" fontId="4" fillId="0" borderId="0"/>
    <xf numFmtId="0" fontId="1" fillId="0" borderId="0"/>
    <xf numFmtId="0" fontId="29" fillId="23" borderId="0" applyNumberFormat="false" applyBorder="false" applyAlignment="false" applyProtection="false">
      <alignment vertical="center"/>
    </xf>
    <xf numFmtId="0" fontId="28" fillId="44" borderId="0" applyNumberFormat="false" applyBorder="false" applyAlignment="false" applyProtection="false">
      <alignment vertical="center"/>
    </xf>
    <xf numFmtId="0" fontId="29" fillId="34" borderId="0" applyNumberFormat="false" applyBorder="false" applyAlignment="false" applyProtection="false">
      <alignment vertical="center"/>
    </xf>
    <xf numFmtId="0" fontId="43" fillId="45" borderId="18" applyNumberFormat="false" applyAlignment="false" applyProtection="false">
      <alignment vertical="center"/>
    </xf>
    <xf numFmtId="0" fontId="28" fillId="28" borderId="0" applyNumberFormat="false" applyBorder="false" applyAlignment="false" applyProtection="false">
      <alignment vertical="center"/>
    </xf>
    <xf numFmtId="0" fontId="28" fillId="24" borderId="0" applyNumberFormat="false" applyBorder="false" applyAlignment="false" applyProtection="false">
      <alignment vertical="center"/>
    </xf>
    <xf numFmtId="44" fontId="1" fillId="0" borderId="0" applyFont="false" applyFill="false" applyBorder="false" applyAlignment="false" applyProtection="false">
      <alignment vertical="center"/>
    </xf>
    <xf numFmtId="0" fontId="29" fillId="48" borderId="0" applyNumberFormat="false" applyBorder="false" applyAlignment="false" applyProtection="false">
      <alignment vertical="center"/>
    </xf>
    <xf numFmtId="9" fontId="1" fillId="0" borderId="0" applyFont="false" applyFill="false" applyBorder="false" applyAlignment="false" applyProtection="false">
      <alignment vertical="center"/>
    </xf>
    <xf numFmtId="0" fontId="29" fillId="42" borderId="0" applyNumberFormat="false" applyBorder="false" applyAlignment="false" applyProtection="false">
      <alignment vertical="center"/>
    </xf>
    <xf numFmtId="0" fontId="21" fillId="0" borderId="0"/>
    <xf numFmtId="0" fontId="29" fillId="41" borderId="0" applyNumberFormat="false" applyBorder="false" applyAlignment="false" applyProtection="false">
      <alignment vertical="center"/>
    </xf>
    <xf numFmtId="0" fontId="29" fillId="40" borderId="0" applyNumberFormat="false" applyBorder="false" applyAlignment="false" applyProtection="false">
      <alignment vertical="center"/>
    </xf>
    <xf numFmtId="0" fontId="29" fillId="39" borderId="0" applyNumberFormat="false" applyBorder="false" applyAlignment="false" applyProtection="false">
      <alignment vertical="center"/>
    </xf>
    <xf numFmtId="0" fontId="29" fillId="43" borderId="0" applyNumberFormat="false" applyBorder="false" applyAlignment="false" applyProtection="false">
      <alignment vertical="center"/>
    </xf>
    <xf numFmtId="0" fontId="41" fillId="33" borderId="18" applyNumberFormat="false" applyAlignment="false" applyProtection="false">
      <alignment vertical="center"/>
    </xf>
    <xf numFmtId="0" fontId="29" fillId="37" borderId="0" applyNumberFormat="false" applyBorder="false" applyAlignment="false" applyProtection="false">
      <alignment vertical="center"/>
    </xf>
    <xf numFmtId="0" fontId="44" fillId="46" borderId="0" applyNumberFormat="false" applyBorder="false" applyAlignment="false" applyProtection="false">
      <alignment vertical="center"/>
    </xf>
    <xf numFmtId="0" fontId="28" fillId="38" borderId="0" applyNumberFormat="false" applyBorder="false" applyAlignment="false" applyProtection="false">
      <alignment vertical="center"/>
    </xf>
    <xf numFmtId="0" fontId="45" fillId="47" borderId="0" applyNumberFormat="false" applyBorder="false" applyAlignment="false" applyProtection="false">
      <alignment vertical="center"/>
    </xf>
    <xf numFmtId="0" fontId="28" fillId="36" borderId="0" applyNumberFormat="false" applyBorder="false" applyAlignment="false" applyProtection="false">
      <alignment vertical="center"/>
    </xf>
    <xf numFmtId="0" fontId="42" fillId="0" borderId="19" applyNumberFormat="false" applyFill="false" applyAlignment="false" applyProtection="false">
      <alignment vertical="center"/>
    </xf>
    <xf numFmtId="0" fontId="36" fillId="32" borderId="0" applyNumberFormat="false" applyBorder="false" applyAlignment="false" applyProtection="false">
      <alignment vertical="center"/>
    </xf>
    <xf numFmtId="0" fontId="40" fillId="35" borderId="17" applyNumberFormat="false" applyAlignment="false" applyProtection="false">
      <alignment vertical="center"/>
    </xf>
    <xf numFmtId="0" fontId="39" fillId="33" borderId="15" applyNumberFormat="false" applyAlignment="false" applyProtection="false">
      <alignment vertical="center"/>
    </xf>
    <xf numFmtId="0" fontId="38" fillId="0" borderId="13" applyNumberFormat="false" applyFill="false" applyAlignment="false" applyProtection="false">
      <alignment vertical="center"/>
    </xf>
    <xf numFmtId="0" fontId="37" fillId="0" borderId="0" applyNumberFormat="false" applyFill="false" applyBorder="false" applyAlignment="false" applyProtection="false">
      <alignment vertical="center"/>
    </xf>
    <xf numFmtId="0" fontId="28" fillId="30" borderId="0" applyNumberFormat="false" applyBorder="false" applyAlignment="false" applyProtection="false">
      <alignment vertical="center"/>
    </xf>
    <xf numFmtId="0" fontId="35" fillId="0" borderId="0" applyNumberFormat="false" applyFill="false" applyBorder="false" applyAlignment="false" applyProtection="false">
      <alignment vertical="center"/>
    </xf>
    <xf numFmtId="42" fontId="1" fillId="0" borderId="0" applyFont="false" applyFill="false" applyBorder="false" applyAlignment="false" applyProtection="false">
      <alignment vertical="center"/>
    </xf>
    <xf numFmtId="0" fontId="28" fillId="27" borderId="0" applyNumberFormat="false" applyBorder="false" applyAlignment="false" applyProtection="false">
      <alignment vertical="center"/>
    </xf>
    <xf numFmtId="43" fontId="1" fillId="0" borderId="0" applyFont="false" applyFill="false" applyBorder="false" applyAlignment="false" applyProtection="false">
      <alignment vertical="center"/>
    </xf>
    <xf numFmtId="0" fontId="33" fillId="0" borderId="0" applyNumberFormat="false" applyFill="false" applyBorder="false" applyAlignment="false" applyProtection="false">
      <alignment vertical="center"/>
    </xf>
    <xf numFmtId="0" fontId="34" fillId="0" borderId="0" applyNumberFormat="false" applyFill="false" applyBorder="false" applyAlignment="false" applyProtection="false">
      <alignment vertical="center"/>
    </xf>
    <xf numFmtId="0" fontId="28" fillId="26" borderId="0" applyNumberFormat="false" applyBorder="false" applyAlignment="false" applyProtection="false">
      <alignment vertical="center"/>
    </xf>
    <xf numFmtId="0" fontId="32" fillId="0" borderId="0" applyNumberFormat="false" applyFill="false" applyBorder="false" applyAlignment="false" applyProtection="false">
      <alignment vertical="center"/>
    </xf>
    <xf numFmtId="0" fontId="29" fillId="31" borderId="0" applyNumberFormat="false" applyBorder="false" applyAlignment="false" applyProtection="false">
      <alignment vertical="center"/>
    </xf>
    <xf numFmtId="0" fontId="1" fillId="29" borderId="14" applyNumberFormat="false" applyFont="false" applyAlignment="false" applyProtection="false">
      <alignment vertical="center"/>
    </xf>
    <xf numFmtId="0" fontId="28" fillId="25" borderId="0" applyNumberFormat="false" applyBorder="false" applyAlignment="false" applyProtection="false">
      <alignment vertical="center"/>
    </xf>
    <xf numFmtId="0" fontId="29" fillId="22" borderId="0" applyNumberFormat="false" applyBorder="false" applyAlignment="false" applyProtection="false">
      <alignment vertical="center"/>
    </xf>
    <xf numFmtId="0" fontId="28" fillId="49" borderId="0" applyNumberFormat="false" applyBorder="false" applyAlignment="false" applyProtection="false">
      <alignment vertical="center"/>
    </xf>
    <xf numFmtId="0" fontId="46" fillId="0" borderId="0" applyNumberFormat="false" applyFill="false" applyBorder="false" applyAlignment="false" applyProtection="false">
      <alignment vertical="center"/>
    </xf>
    <xf numFmtId="41" fontId="1" fillId="0" borderId="0" applyFont="false" applyFill="false" applyBorder="false" applyAlignment="false" applyProtection="false">
      <alignment vertical="center"/>
    </xf>
    <xf numFmtId="0" fontId="31" fillId="0" borderId="13" applyNumberFormat="false" applyFill="false" applyAlignment="false" applyProtection="false">
      <alignment vertical="center"/>
    </xf>
    <xf numFmtId="0" fontId="28" fillId="21" borderId="0" applyNumberFormat="false" applyBorder="false" applyAlignment="false" applyProtection="false">
      <alignment vertical="center"/>
    </xf>
    <xf numFmtId="0" fontId="35" fillId="0" borderId="16" applyNumberFormat="false" applyFill="false" applyAlignment="false" applyProtection="false">
      <alignment vertical="center"/>
    </xf>
    <xf numFmtId="0" fontId="29" fillId="20" borderId="0" applyNumberFormat="false" applyBorder="false" applyAlignment="false" applyProtection="false">
      <alignment vertical="center"/>
    </xf>
    <xf numFmtId="0" fontId="28" fillId="19" borderId="0" applyNumberFormat="false" applyBorder="false" applyAlignment="false" applyProtection="false">
      <alignment vertical="center"/>
    </xf>
    <xf numFmtId="0" fontId="1" fillId="0" borderId="0"/>
    <xf numFmtId="0" fontId="30" fillId="0" borderId="12" applyNumberFormat="false" applyFill="false" applyAlignment="false" applyProtection="false">
      <alignment vertical="center"/>
    </xf>
  </cellStyleXfs>
  <cellXfs count="263">
    <xf numFmtId="0" fontId="0" fillId="0" borderId="0" xfId="0"/>
    <xf numFmtId="0" fontId="1" fillId="0" borderId="0" xfId="4" applyAlignment="true">
      <alignment vertical="center"/>
    </xf>
    <xf numFmtId="0" fontId="2" fillId="2" borderId="1" xfId="4" applyFont="true" applyFill="true" applyBorder="true" applyAlignment="true">
      <alignment horizontal="center" vertical="center"/>
    </xf>
    <xf numFmtId="0" fontId="1" fillId="0" borderId="1" xfId="4" applyFont="true" applyBorder="true" applyAlignment="true">
      <alignment horizontal="center" vertical="center"/>
    </xf>
    <xf numFmtId="0" fontId="1" fillId="0" borderId="1" xfId="4" applyFont="true" applyBorder="true" applyAlignment="true">
      <alignment horizontal="left" vertical="center"/>
    </xf>
    <xf numFmtId="0" fontId="1" fillId="0" borderId="1" xfId="4" applyBorder="true" applyAlignment="true">
      <alignment horizontal="center" vertical="center"/>
    </xf>
    <xf numFmtId="0" fontId="0" fillId="3" borderId="0" xfId="0" applyFill="true"/>
    <xf numFmtId="0" fontId="0" fillId="3" borderId="0" xfId="0" applyNumberFormat="true" applyFill="true"/>
    <xf numFmtId="0" fontId="0" fillId="0" borderId="0" xfId="0" applyNumberFormat="true"/>
    <xf numFmtId="0" fontId="0" fillId="0" borderId="0" xfId="0" applyAlignment="true">
      <alignment horizontal="center"/>
    </xf>
    <xf numFmtId="0" fontId="3" fillId="4" borderId="1" xfId="0" applyFont="true" applyFill="true" applyBorder="true" applyAlignment="true">
      <alignment horizontal="center" vertical="center"/>
    </xf>
    <xf numFmtId="0" fontId="3" fillId="4" borderId="1" xfId="0" applyFont="true" applyFill="true" applyBorder="true" applyAlignment="true">
      <alignment horizontal="center" vertical="center" wrapText="true"/>
    </xf>
    <xf numFmtId="49" fontId="4" fillId="0" borderId="1" xfId="0" applyNumberFormat="true" applyFont="true" applyBorder="true" applyAlignment="true">
      <alignment horizontal="center"/>
    </xf>
    <xf numFmtId="0" fontId="0" fillId="0" borderId="1" xfId="0" applyFont="true" applyFill="true" applyBorder="true" applyAlignment="true">
      <alignment horizontal="center"/>
    </xf>
    <xf numFmtId="49" fontId="4" fillId="3" borderId="1" xfId="0" applyNumberFormat="true" applyFont="true" applyFill="true" applyBorder="true" applyAlignment="true">
      <alignment horizontal="center"/>
    </xf>
    <xf numFmtId="0" fontId="0" fillId="3" borderId="0" xfId="0" applyFill="true" applyAlignment="true">
      <alignment horizontal="center"/>
    </xf>
    <xf numFmtId="0" fontId="0" fillId="0" borderId="1" xfId="0" applyFill="true" applyBorder="true" applyAlignment="true">
      <alignment horizontal="center"/>
    </xf>
    <xf numFmtId="0" fontId="4" fillId="3" borderId="1" xfId="0" applyNumberFormat="true" applyFont="true" applyFill="true" applyBorder="true" applyAlignment="true">
      <alignment horizontal="center"/>
    </xf>
    <xf numFmtId="0" fontId="0" fillId="0" borderId="1" xfId="0" applyNumberFormat="true" applyFill="true" applyBorder="true" applyAlignment="true">
      <alignment horizontal="center"/>
    </xf>
    <xf numFmtId="0" fontId="0" fillId="0" borderId="1" xfId="0" applyNumberFormat="true" applyFont="true" applyFill="true" applyBorder="true" applyAlignment="true">
      <alignment horizontal="center"/>
    </xf>
    <xf numFmtId="0" fontId="5" fillId="5" borderId="1" xfId="0" applyFont="true" applyFill="true" applyBorder="true" applyAlignment="true">
      <alignment horizontal="center"/>
    </xf>
    <xf numFmtId="0" fontId="6" fillId="6" borderId="1" xfId="0" applyFont="true" applyFill="true" applyBorder="true" applyAlignment="true">
      <alignment horizontal="center"/>
    </xf>
    <xf numFmtId="0" fontId="7" fillId="7" borderId="2" xfId="0" applyFont="true" applyFill="true" applyBorder="true" applyAlignment="true">
      <alignment horizontal="center" vertical="center"/>
    </xf>
    <xf numFmtId="0" fontId="8" fillId="7" borderId="2" xfId="0" applyFont="true" applyFill="true" applyBorder="true" applyAlignment="true">
      <alignment horizontal="center" vertical="center"/>
    </xf>
    <xf numFmtId="0" fontId="9" fillId="0" borderId="3" xfId="0" applyFont="true" applyBorder="true" applyAlignment="true">
      <alignment horizontal="center" vertical="center"/>
    </xf>
    <xf numFmtId="0" fontId="9" fillId="0" borderId="2" xfId="0" applyFont="true" applyBorder="true" applyAlignment="true">
      <alignment horizontal="center" vertical="center"/>
    </xf>
    <xf numFmtId="0" fontId="10" fillId="0" borderId="2" xfId="0" applyFont="true" applyBorder="true" applyAlignment="true">
      <alignment horizontal="left" vertical="center"/>
    </xf>
    <xf numFmtId="0" fontId="10" fillId="0" borderId="2" xfId="0" applyFont="true" applyBorder="true" applyAlignment="true">
      <alignment horizontal="center" vertical="center"/>
    </xf>
    <xf numFmtId="0" fontId="9" fillId="0" borderId="4" xfId="0" applyFont="true" applyBorder="true" applyAlignment="true">
      <alignment horizontal="center" vertical="center"/>
    </xf>
    <xf numFmtId="0" fontId="9" fillId="0" borderId="5" xfId="0" applyFont="true" applyBorder="true" applyAlignment="true">
      <alignment horizontal="center" vertical="center"/>
    </xf>
    <xf numFmtId="0" fontId="9" fillId="0" borderId="3" xfId="0" applyFont="true" applyBorder="true" applyAlignment="true">
      <alignment horizontal="center" vertical="center" wrapText="true"/>
    </xf>
    <xf numFmtId="0" fontId="9" fillId="0" borderId="4" xfId="0" applyFont="true" applyBorder="true" applyAlignment="true">
      <alignment horizontal="center" vertical="center" wrapText="true"/>
    </xf>
    <xf numFmtId="0" fontId="9" fillId="0" borderId="5" xfId="0" applyFont="true" applyBorder="true" applyAlignment="true">
      <alignment horizontal="center" vertical="center" wrapText="true"/>
    </xf>
    <xf numFmtId="0" fontId="9" fillId="0" borderId="2" xfId="0" applyFont="true" applyBorder="true" applyAlignment="true">
      <alignment horizontal="left" vertical="center"/>
    </xf>
    <xf numFmtId="177" fontId="9" fillId="0" borderId="2" xfId="0" applyNumberFormat="true" applyFont="true" applyBorder="true" applyAlignment="true">
      <alignment horizontal="center" vertical="center"/>
    </xf>
    <xf numFmtId="0" fontId="9" fillId="0" borderId="6" xfId="0" applyFont="true" applyBorder="true" applyAlignment="true">
      <alignment horizontal="center" vertical="center"/>
    </xf>
    <xf numFmtId="0" fontId="9" fillId="0" borderId="7" xfId="0" applyFont="true" applyBorder="true" applyAlignment="true">
      <alignment horizontal="center" vertical="center"/>
    </xf>
    <xf numFmtId="0" fontId="9" fillId="0" borderId="3" xfId="0" applyFont="true" applyBorder="true" applyAlignment="true">
      <alignment horizontal="left" vertical="center"/>
    </xf>
    <xf numFmtId="0" fontId="9" fillId="0" borderId="8" xfId="0" applyFont="true" applyBorder="true" applyAlignment="true">
      <alignment horizontal="center" vertical="center"/>
    </xf>
    <xf numFmtId="0" fontId="10" fillId="0" borderId="3" xfId="0" applyFont="true" applyBorder="true" applyAlignment="true">
      <alignment horizontal="center" vertical="center"/>
    </xf>
    <xf numFmtId="0" fontId="10" fillId="0" borderId="3" xfId="0" applyFont="true" applyBorder="true" applyAlignment="true">
      <alignment horizontal="left" vertical="center"/>
    </xf>
    <xf numFmtId="179" fontId="0" fillId="0" borderId="0" xfId="0" applyNumberFormat="true" applyAlignment="true">
      <alignment horizontal="center" vertical="center"/>
    </xf>
    <xf numFmtId="0" fontId="0" fillId="0" borderId="0" xfId="0" applyAlignment="true">
      <alignment horizontal="center" vertical="center"/>
    </xf>
    <xf numFmtId="0" fontId="0" fillId="0" borderId="0" xfId="0" applyAlignment="true">
      <alignment horizontal="left"/>
    </xf>
    <xf numFmtId="179" fontId="3" fillId="4" borderId="1" xfId="0" applyNumberFormat="true" applyFont="true" applyFill="true" applyBorder="true" applyAlignment="true">
      <alignment horizontal="center" vertical="center"/>
    </xf>
    <xf numFmtId="179" fontId="0" fillId="0" borderId="1" xfId="0" applyNumberFormat="true" applyBorder="true" applyAlignment="true">
      <alignment vertical="center"/>
    </xf>
    <xf numFmtId="0" fontId="0" fillId="0" borderId="1" xfId="0" applyBorder="true" applyAlignment="true">
      <alignment horizontal="center" vertical="center"/>
    </xf>
    <xf numFmtId="0" fontId="0" fillId="0" borderId="1" xfId="0" applyBorder="true" applyAlignment="true">
      <alignment horizontal="left"/>
    </xf>
    <xf numFmtId="0" fontId="0" fillId="0" borderId="1" xfId="0" applyBorder="true" applyAlignment="true">
      <alignment horizontal="center"/>
    </xf>
    <xf numFmtId="176" fontId="3" fillId="4" borderId="1" xfId="3" applyNumberFormat="true" applyFont="true" applyFill="true" applyBorder="true" applyAlignment="true">
      <alignment horizontal="center" vertical="center"/>
    </xf>
    <xf numFmtId="0" fontId="3" fillId="4" borderId="1" xfId="3" applyFont="true" applyFill="true" applyBorder="true" applyAlignment="true">
      <alignment horizontal="center" vertical="center"/>
    </xf>
    <xf numFmtId="0" fontId="3" fillId="4" borderId="1" xfId="3" applyFont="true" applyFill="true" applyBorder="true" applyAlignment="true">
      <alignment horizontal="center" vertical="center" wrapText="true"/>
    </xf>
    <xf numFmtId="176" fontId="11" fillId="8" borderId="1" xfId="3" applyNumberFormat="true" applyFont="true" applyFill="true" applyBorder="true" applyAlignment="true">
      <alignment horizontal="center" vertical="center"/>
    </xf>
    <xf numFmtId="0" fontId="11" fillId="8" borderId="1" xfId="3" applyFont="true" applyFill="true" applyBorder="true" applyAlignment="true">
      <alignment horizontal="center" vertical="center"/>
    </xf>
    <xf numFmtId="0" fontId="11" fillId="8" borderId="1" xfId="3" applyFont="true" applyFill="true" applyBorder="true" applyAlignment="true">
      <alignment horizontal="center" vertical="center" wrapText="true"/>
    </xf>
    <xf numFmtId="0" fontId="11" fillId="8" borderId="1" xfId="3" applyFont="true" applyFill="true" applyBorder="true" applyAlignment="true">
      <alignment horizontal="left" vertical="center" wrapText="true"/>
    </xf>
    <xf numFmtId="176" fontId="5" fillId="9" borderId="1" xfId="3" applyNumberFormat="true" applyFont="true" applyFill="true" applyBorder="true" applyAlignment="true">
      <alignment horizontal="center" vertical="center"/>
    </xf>
    <xf numFmtId="0" fontId="5" fillId="9" borderId="1" xfId="3" applyFont="true" applyFill="true" applyBorder="true" applyAlignment="true">
      <alignment horizontal="center" vertical="center"/>
    </xf>
    <xf numFmtId="0" fontId="5" fillId="9" borderId="1" xfId="3" applyFont="true" applyFill="true" applyBorder="true" applyAlignment="true">
      <alignment horizontal="center" vertical="center" wrapText="true"/>
    </xf>
    <xf numFmtId="49" fontId="5" fillId="9" borderId="1" xfId="3" applyNumberFormat="true" applyFont="true" applyFill="true" applyBorder="true" applyAlignment="true">
      <alignment horizontal="left" vertical="center" wrapText="true"/>
    </xf>
    <xf numFmtId="176" fontId="4" fillId="3" borderId="1" xfId="3" applyNumberFormat="true" applyFill="true" applyBorder="true" applyAlignment="true">
      <alignment horizontal="center" vertical="center" wrapText="true"/>
    </xf>
    <xf numFmtId="0" fontId="4" fillId="3" borderId="1" xfId="3" applyFill="true" applyBorder="true" applyAlignment="true">
      <alignment horizontal="center" vertical="center" wrapText="true"/>
    </xf>
    <xf numFmtId="0" fontId="12" fillId="0" borderId="1" xfId="3" applyFont="true" applyBorder="true" applyAlignment="true">
      <alignment vertical="center" wrapText="true"/>
    </xf>
    <xf numFmtId="49" fontId="12" fillId="0" borderId="1" xfId="3" applyNumberFormat="true" applyFont="true" applyBorder="true" applyAlignment="true">
      <alignment horizontal="left" vertical="center" wrapText="true"/>
    </xf>
    <xf numFmtId="49" fontId="4" fillId="9" borderId="1" xfId="0" applyNumberFormat="true" applyFont="true" applyFill="true" applyBorder="true" applyAlignment="true">
      <alignment vertical="center"/>
    </xf>
    <xf numFmtId="49" fontId="4" fillId="9" borderId="1" xfId="0" applyNumberFormat="true" applyFont="true" applyFill="true" applyBorder="true" applyAlignment="true">
      <alignment horizontal="center" vertical="center"/>
    </xf>
    <xf numFmtId="49" fontId="4" fillId="9" borderId="1" xfId="0" applyNumberFormat="true" applyFont="true" applyFill="true" applyBorder="true" applyAlignment="true">
      <alignment vertical="center" wrapText="true"/>
    </xf>
    <xf numFmtId="49" fontId="4" fillId="10" borderId="1" xfId="0" applyNumberFormat="true" applyFont="true" applyFill="true" applyBorder="true" applyAlignment="true">
      <alignment vertical="center"/>
    </xf>
    <xf numFmtId="49" fontId="4" fillId="10" borderId="1" xfId="0" applyNumberFormat="true" applyFont="true" applyFill="true" applyBorder="true" applyAlignment="true">
      <alignment horizontal="center" vertical="center"/>
    </xf>
    <xf numFmtId="49" fontId="4" fillId="10" borderId="1" xfId="0" applyNumberFormat="true" applyFont="true" applyFill="true" applyBorder="true" applyAlignment="true">
      <alignment vertical="center" wrapText="true"/>
    </xf>
    <xf numFmtId="49" fontId="12" fillId="10" borderId="1" xfId="3" applyNumberFormat="true" applyFont="true" applyFill="true" applyBorder="true" applyAlignment="true">
      <alignment horizontal="left" vertical="center" wrapText="true"/>
    </xf>
    <xf numFmtId="49" fontId="12" fillId="9" borderId="1" xfId="3" applyNumberFormat="true" applyFont="true" applyFill="true" applyBorder="true" applyAlignment="true">
      <alignment horizontal="left" vertical="center" wrapText="true"/>
    </xf>
    <xf numFmtId="49" fontId="4" fillId="3" borderId="1" xfId="15" applyNumberFormat="true" applyFont="true" applyFill="true" applyBorder="true" applyAlignment="true">
      <alignment horizontal="left" vertical="center" wrapText="true"/>
    </xf>
    <xf numFmtId="0" fontId="4" fillId="9" borderId="1" xfId="3" applyFill="true" applyBorder="true" applyAlignment="true">
      <alignment horizontal="left" wrapText="true"/>
    </xf>
    <xf numFmtId="0" fontId="4" fillId="10" borderId="1" xfId="3" applyFill="true" applyBorder="true" applyAlignment="true">
      <alignment horizontal="left" wrapText="true"/>
    </xf>
    <xf numFmtId="0" fontId="4" fillId="10" borderId="1" xfId="3" applyFill="true" applyBorder="true" applyAlignment="true">
      <alignment horizontal="left" vertical="center" wrapText="true"/>
    </xf>
    <xf numFmtId="0" fontId="0" fillId="0" borderId="1" xfId="0" applyBorder="true"/>
    <xf numFmtId="0" fontId="3" fillId="4" borderId="9" xfId="0" applyFont="true" applyFill="true" applyBorder="true" applyAlignment="true">
      <alignment horizontal="center" vertical="center" wrapText="true"/>
    </xf>
    <xf numFmtId="0" fontId="13" fillId="8" borderId="1" xfId="3" applyFont="true" applyFill="true" applyBorder="true" applyAlignment="true">
      <alignment horizontal="center" vertical="center" wrapText="true"/>
    </xf>
    <xf numFmtId="0" fontId="11" fillId="8" borderId="1" xfId="0" applyFont="true" applyFill="true" applyBorder="true" applyAlignment="true">
      <alignment horizontal="center" vertical="center" wrapText="true"/>
    </xf>
    <xf numFmtId="0" fontId="11" fillId="11" borderId="9" xfId="0" applyFont="true" applyFill="true" applyBorder="true" applyAlignment="true">
      <alignment horizontal="center" vertical="center" wrapText="true"/>
    </xf>
    <xf numFmtId="49" fontId="4" fillId="9" borderId="1" xfId="3" applyNumberFormat="true" applyFont="true" applyFill="true" applyBorder="true" applyAlignment="true">
      <alignment horizontal="center" vertical="center" wrapText="true"/>
    </xf>
    <xf numFmtId="49" fontId="5" fillId="9" borderId="1" xfId="0" applyNumberFormat="true" applyFont="true" applyFill="true" applyBorder="true" applyAlignment="true">
      <alignment horizontal="center" vertical="center" wrapText="true"/>
    </xf>
    <xf numFmtId="49" fontId="12" fillId="0" borderId="1" xfId="3" applyNumberFormat="true" applyFont="true" applyBorder="true" applyAlignment="true">
      <alignment horizontal="center" vertical="center" wrapText="true"/>
    </xf>
    <xf numFmtId="49" fontId="12" fillId="0" borderId="1" xfId="0" applyNumberFormat="true" applyFont="true" applyBorder="true" applyAlignment="true">
      <alignment vertical="center" wrapText="true"/>
    </xf>
    <xf numFmtId="49" fontId="12" fillId="0" borderId="1" xfId="0" applyNumberFormat="true" applyFont="true" applyBorder="true" applyAlignment="true">
      <alignment horizontal="center" vertical="center" wrapText="true"/>
    </xf>
    <xf numFmtId="49" fontId="5" fillId="9" borderId="1" xfId="3" applyNumberFormat="true" applyFont="true" applyFill="true" applyBorder="true" applyAlignment="true">
      <alignment horizontal="center" vertical="center" wrapText="true"/>
    </xf>
    <xf numFmtId="178" fontId="12" fillId="10" borderId="1" xfId="3" applyNumberFormat="true" applyFont="true" applyFill="true" applyBorder="true" applyAlignment="true">
      <alignment horizontal="center" vertical="center" wrapText="true"/>
    </xf>
    <xf numFmtId="49" fontId="12" fillId="10" borderId="1" xfId="3" applyNumberFormat="true" applyFont="true" applyFill="true" applyBorder="true" applyAlignment="true">
      <alignment vertical="center" wrapText="true"/>
    </xf>
    <xf numFmtId="49" fontId="12" fillId="10" borderId="1" xfId="3" applyNumberFormat="true" applyFont="true" applyFill="true" applyBorder="true" applyAlignment="true">
      <alignment horizontal="center" vertical="center" wrapText="true"/>
    </xf>
    <xf numFmtId="49" fontId="5" fillId="12" borderId="1" xfId="3" applyNumberFormat="true" applyFont="true" applyFill="true" applyBorder="true" applyAlignment="true">
      <alignment horizontal="center" vertical="center" wrapText="true"/>
    </xf>
    <xf numFmtId="178" fontId="12" fillId="9" borderId="1" xfId="3" applyNumberFormat="true" applyFont="true" applyFill="true" applyBorder="true" applyAlignment="true">
      <alignment horizontal="center" vertical="center" wrapText="true"/>
    </xf>
    <xf numFmtId="49" fontId="12" fillId="9" borderId="1" xfId="3" applyNumberFormat="true" applyFont="true" applyFill="true" applyBorder="true" applyAlignment="true">
      <alignment vertical="center" wrapText="true"/>
    </xf>
    <xf numFmtId="49" fontId="12" fillId="9" borderId="1" xfId="3" applyNumberFormat="true" applyFont="true" applyFill="true" applyBorder="true" applyAlignment="true">
      <alignment horizontal="center" vertical="center" wrapText="true"/>
    </xf>
    <xf numFmtId="0" fontId="4" fillId="10" borderId="1" xfId="3" applyFill="true" applyBorder="true" applyAlignment="true">
      <alignment horizontal="center" wrapText="true"/>
    </xf>
    <xf numFmtId="0" fontId="4" fillId="9" borderId="1" xfId="3" applyFill="true" applyBorder="true" applyAlignment="true">
      <alignment horizontal="center" wrapText="true"/>
    </xf>
    <xf numFmtId="0" fontId="3" fillId="4" borderId="10" xfId="0" applyFont="true" applyFill="true" applyBorder="true" applyAlignment="true">
      <alignment horizontal="center" vertical="center" wrapText="true"/>
    </xf>
    <xf numFmtId="0" fontId="11" fillId="11" borderId="10" xfId="0" applyFont="true" applyFill="true" applyBorder="true" applyAlignment="true">
      <alignment horizontal="center" vertical="center" wrapText="true"/>
    </xf>
    <xf numFmtId="0" fontId="11" fillId="11" borderId="11" xfId="0" applyFont="true" applyFill="true" applyBorder="true" applyAlignment="true">
      <alignment horizontal="center" vertical="center" wrapText="true"/>
    </xf>
    <xf numFmtId="0" fontId="11" fillId="11" borderId="1" xfId="0" applyFont="true" applyFill="true" applyBorder="true" applyAlignment="true">
      <alignment horizontal="center" vertical="center" wrapText="true"/>
    </xf>
    <xf numFmtId="0" fontId="13" fillId="8" borderId="1" xfId="0" applyFont="true" applyFill="true" applyBorder="true" applyAlignment="true">
      <alignment horizontal="center" vertical="center" wrapText="true"/>
    </xf>
    <xf numFmtId="49" fontId="4" fillId="9" borderId="1" xfId="0" applyNumberFormat="true" applyFont="true" applyFill="true" applyBorder="true" applyAlignment="true">
      <alignment horizontal="center" vertical="center" wrapText="true"/>
    </xf>
    <xf numFmtId="49" fontId="4" fillId="12" borderId="1" xfId="3" applyNumberFormat="true" applyFont="true" applyFill="true" applyBorder="true" applyAlignment="true">
      <alignment horizontal="center" vertical="center" wrapText="true"/>
    </xf>
    <xf numFmtId="0" fontId="4" fillId="9" borderId="1" xfId="3" applyFont="true" applyFill="true" applyBorder="true" applyAlignment="true">
      <alignment horizontal="left" vertical="center" wrapText="true"/>
    </xf>
    <xf numFmtId="0" fontId="4" fillId="9" borderId="1" xfId="3" applyFill="true" applyBorder="true" applyAlignment="true">
      <alignment horizontal="left" vertical="center" wrapText="true"/>
    </xf>
    <xf numFmtId="49" fontId="4" fillId="0" borderId="1" xfId="3" applyNumberFormat="true" applyFont="true" applyFill="true" applyBorder="true" applyAlignment="true">
      <alignment horizontal="center" vertical="center" wrapText="true"/>
    </xf>
    <xf numFmtId="0" fontId="4" fillId="10" borderId="1" xfId="3" applyFont="true" applyFill="true" applyBorder="true" applyAlignment="true">
      <alignment horizontal="center" vertical="center" wrapText="true"/>
    </xf>
    <xf numFmtId="0" fontId="4" fillId="10" borderId="1" xfId="3" applyFill="true" applyBorder="true" applyAlignment="true">
      <alignment horizontal="center" vertical="center" wrapText="true"/>
    </xf>
    <xf numFmtId="0" fontId="4" fillId="9" borderId="1" xfId="3" applyFill="true" applyBorder="true" applyAlignment="true">
      <alignment horizontal="center" vertical="center" wrapText="true"/>
    </xf>
    <xf numFmtId="0" fontId="3" fillId="4" borderId="11" xfId="0" applyFont="true" applyFill="true" applyBorder="true" applyAlignment="true">
      <alignment horizontal="center" vertical="center" wrapText="true"/>
    </xf>
    <xf numFmtId="0" fontId="0" fillId="8" borderId="9" xfId="0" applyFill="true" applyBorder="true" applyAlignment="true">
      <alignment horizontal="center" vertical="center"/>
    </xf>
    <xf numFmtId="0" fontId="0" fillId="8" borderId="10" xfId="0" applyFill="true" applyBorder="true" applyAlignment="true">
      <alignment horizontal="center" vertical="center"/>
    </xf>
    <xf numFmtId="0" fontId="0" fillId="8" borderId="11" xfId="0" applyFill="true" applyBorder="true" applyAlignment="true">
      <alignment horizontal="center" vertical="center"/>
    </xf>
    <xf numFmtId="49" fontId="14" fillId="0" borderId="1" xfId="0" applyNumberFormat="true" applyFont="true" applyBorder="true" applyAlignment="true">
      <alignment horizontal="center" vertical="center" wrapText="true"/>
    </xf>
    <xf numFmtId="0" fontId="4" fillId="9" borderId="1" xfId="0" applyNumberFormat="true" applyFont="true" applyFill="true" applyBorder="true" applyAlignment="true">
      <alignment vertical="center"/>
    </xf>
    <xf numFmtId="0" fontId="4" fillId="9" borderId="1" xfId="0" applyNumberFormat="true" applyFont="true" applyFill="true" applyBorder="true" applyAlignment="true">
      <alignment horizontal="center" vertical="center"/>
    </xf>
    <xf numFmtId="0" fontId="4" fillId="9" borderId="1" xfId="3" applyNumberFormat="true" applyFill="true" applyBorder="true" applyAlignment="true">
      <alignment horizontal="left" wrapText="true"/>
    </xf>
    <xf numFmtId="0" fontId="4" fillId="9" borderId="1" xfId="0" applyNumberFormat="true" applyFont="true" applyFill="true" applyBorder="true" applyAlignment="true">
      <alignment horizontal="left" vertical="center"/>
    </xf>
    <xf numFmtId="0" fontId="4" fillId="10" borderId="1" xfId="0" applyNumberFormat="true" applyFont="true" applyFill="true" applyBorder="true" applyAlignment="true">
      <alignment vertical="center"/>
    </xf>
    <xf numFmtId="0" fontId="4" fillId="10" borderId="1" xfId="0" applyNumberFormat="true" applyFont="true" applyFill="true" applyBorder="true" applyAlignment="true">
      <alignment horizontal="center" vertical="center"/>
    </xf>
    <xf numFmtId="0" fontId="4" fillId="10" borderId="1" xfId="0" applyNumberFormat="true" applyFont="true" applyFill="true" applyBorder="true" applyAlignment="true">
      <alignment horizontal="left" vertical="center"/>
    </xf>
    <xf numFmtId="0" fontId="12" fillId="9" borderId="1" xfId="3" applyNumberFormat="true" applyFont="true" applyFill="true" applyBorder="true" applyAlignment="true">
      <alignment horizontal="center" vertical="center" wrapText="true"/>
    </xf>
    <xf numFmtId="0" fontId="12" fillId="9" borderId="1" xfId="3" applyNumberFormat="true" applyFont="true" applyFill="true" applyBorder="true" applyAlignment="true">
      <alignment vertical="center" wrapText="true"/>
    </xf>
    <xf numFmtId="0" fontId="4" fillId="9" borderId="1" xfId="3" applyNumberFormat="true" applyFill="true" applyBorder="true" applyAlignment="true">
      <alignment horizontal="center" wrapText="true"/>
    </xf>
    <xf numFmtId="0" fontId="12" fillId="10" borderId="1" xfId="3" applyNumberFormat="true" applyFont="true" applyFill="true" applyBorder="true" applyAlignment="true">
      <alignment horizontal="center" vertical="center" wrapText="true"/>
    </xf>
    <xf numFmtId="0" fontId="4" fillId="10" borderId="1" xfId="3" applyNumberFormat="true" applyFill="true" applyBorder="true" applyAlignment="true">
      <alignment horizontal="center" wrapText="true"/>
    </xf>
    <xf numFmtId="0" fontId="4" fillId="9" borderId="1" xfId="3" applyNumberFormat="true" applyFont="true" applyFill="true" applyBorder="true" applyAlignment="true">
      <alignment horizontal="left" vertical="center" wrapText="true"/>
    </xf>
    <xf numFmtId="0" fontId="4" fillId="9" borderId="1" xfId="3" applyNumberFormat="true" applyFill="true" applyBorder="true" applyAlignment="true">
      <alignment horizontal="left" vertical="center" wrapText="true"/>
    </xf>
    <xf numFmtId="0" fontId="4" fillId="10" borderId="1" xfId="3" applyNumberFormat="true" applyFill="true" applyBorder="true" applyAlignment="true">
      <alignment horizontal="left" vertical="center" wrapText="true"/>
    </xf>
    <xf numFmtId="49" fontId="15" fillId="12" borderId="1" xfId="3" applyNumberFormat="true" applyFont="true" applyFill="true" applyBorder="true" applyAlignment="true">
      <alignment horizontal="center" vertical="center" wrapText="true"/>
    </xf>
    <xf numFmtId="0" fontId="4" fillId="9" borderId="1" xfId="3" applyNumberFormat="true" applyFill="true" applyBorder="true" applyAlignment="true">
      <alignment horizontal="center" vertical="center" wrapText="true"/>
    </xf>
    <xf numFmtId="0" fontId="4" fillId="10" borderId="1" xfId="3" applyNumberFormat="true" applyFill="true" applyBorder="true" applyAlignment="true">
      <alignment horizontal="center" vertical="center" wrapText="true"/>
    </xf>
    <xf numFmtId="0" fontId="16" fillId="0" borderId="0" xfId="0" applyNumberFormat="true" applyFont="true" applyFill="true" applyAlignment="true">
      <alignment vertical="center"/>
    </xf>
    <xf numFmtId="0" fontId="17" fillId="0" borderId="0" xfId="0" applyNumberFormat="true" applyFont="true" applyFill="true" applyAlignment="true">
      <alignment vertical="center"/>
    </xf>
    <xf numFmtId="0" fontId="17" fillId="0" borderId="0" xfId="0" applyNumberFormat="true" applyFont="true" applyFill="true" applyAlignment="true">
      <alignment vertical="center" wrapText="true"/>
    </xf>
    <xf numFmtId="0" fontId="17" fillId="0" borderId="0" xfId="0" applyNumberFormat="true" applyFont="true" applyBorder="true" applyAlignment="true">
      <alignment horizontal="center" vertical="center"/>
    </xf>
    <xf numFmtId="0" fontId="17" fillId="0" borderId="0" xfId="0" applyNumberFormat="true" applyFont="true" applyBorder="true" applyAlignment="true">
      <alignment horizontal="left" vertical="center" wrapText="true"/>
    </xf>
    <xf numFmtId="0" fontId="17" fillId="0" borderId="0" xfId="0" applyNumberFormat="true" applyFont="true" applyBorder="true" applyAlignment="true">
      <alignment vertical="center" wrapText="true"/>
    </xf>
    <xf numFmtId="0" fontId="17" fillId="0" borderId="0" xfId="0" applyNumberFormat="true" applyFont="true" applyBorder="true" applyAlignment="true">
      <alignment vertical="center"/>
    </xf>
    <xf numFmtId="0" fontId="18" fillId="13" borderId="1" xfId="0" applyFont="true" applyFill="true" applyBorder="true" applyAlignment="true">
      <alignment horizontal="center" vertical="center"/>
    </xf>
    <xf numFmtId="0" fontId="18" fillId="13" borderId="1" xfId="0" applyFont="true" applyFill="true" applyBorder="true" applyAlignment="true">
      <alignment horizontal="left" vertical="center" wrapText="true"/>
    </xf>
    <xf numFmtId="0" fontId="19" fillId="13" borderId="1" xfId="0" applyFont="true" applyFill="true" applyBorder="true" applyAlignment="true">
      <alignment horizontal="center" vertical="center" wrapText="true"/>
    </xf>
    <xf numFmtId="0" fontId="20" fillId="4" borderId="1" xfId="0" applyFont="true" applyFill="true" applyBorder="true" applyAlignment="true">
      <alignment horizontal="center" vertical="center"/>
    </xf>
    <xf numFmtId="0" fontId="20" fillId="4" borderId="1" xfId="0" applyFont="true" applyFill="true" applyBorder="true" applyAlignment="true">
      <alignment horizontal="center" vertical="center" wrapText="true"/>
    </xf>
    <xf numFmtId="0" fontId="21" fillId="9" borderId="1" xfId="0" applyNumberFormat="true" applyFont="true" applyFill="true" applyBorder="true" applyAlignment="true">
      <alignment vertical="center"/>
    </xf>
    <xf numFmtId="0" fontId="21" fillId="9" borderId="1" xfId="0" applyNumberFormat="true" applyFont="true" applyFill="true" applyBorder="true" applyAlignment="true">
      <alignment vertical="center" wrapText="true"/>
    </xf>
    <xf numFmtId="0" fontId="17" fillId="9" borderId="1" xfId="0" applyNumberFormat="true" applyFont="true" applyFill="true" applyBorder="true" applyAlignment="true">
      <alignment horizontal="left" vertical="center" wrapText="true"/>
    </xf>
    <xf numFmtId="0" fontId="21" fillId="0" borderId="1" xfId="0" applyNumberFormat="true" applyFont="true" applyFill="true" applyBorder="true" applyAlignment="true">
      <alignment vertical="center"/>
    </xf>
    <xf numFmtId="0" fontId="21" fillId="0" borderId="1" xfId="0" applyNumberFormat="true" applyFont="true" applyFill="true" applyBorder="true" applyAlignment="true">
      <alignment vertical="center" wrapText="true"/>
    </xf>
    <xf numFmtId="0" fontId="21" fillId="0" borderId="1" xfId="0" applyNumberFormat="true" applyFont="true" applyFill="true" applyBorder="true" applyAlignment="true">
      <alignment horizontal="left" vertical="center" wrapText="true"/>
    </xf>
    <xf numFmtId="0" fontId="17" fillId="0" borderId="1" xfId="0" applyNumberFormat="true" applyFont="true" applyBorder="true" applyAlignment="true">
      <alignment horizontal="left" vertical="center" wrapText="true"/>
    </xf>
    <xf numFmtId="0" fontId="21" fillId="9" borderId="1" xfId="0" applyNumberFormat="true" applyFont="true" applyFill="true" applyBorder="true" applyAlignment="true">
      <alignment horizontal="left" vertical="center" wrapText="true"/>
    </xf>
    <xf numFmtId="0" fontId="17" fillId="0" borderId="11" xfId="0" applyFont="true" applyBorder="true" applyAlignment="true">
      <alignment vertical="center"/>
    </xf>
    <xf numFmtId="0" fontId="17" fillId="9" borderId="1" xfId="0" applyNumberFormat="true" applyFont="true" applyFill="true" applyBorder="true" applyAlignment="true">
      <alignment vertical="center" wrapText="true"/>
    </xf>
    <xf numFmtId="0" fontId="17" fillId="0" borderId="1" xfId="0" applyNumberFormat="true" applyFont="true" applyBorder="true" applyAlignment="true">
      <alignment vertical="center" wrapText="true"/>
    </xf>
    <xf numFmtId="0" fontId="19" fillId="14" borderId="1" xfId="0" applyFont="true" applyFill="true" applyBorder="true" applyAlignment="true">
      <alignment horizontal="center" vertical="center" wrapText="true"/>
    </xf>
    <xf numFmtId="0" fontId="17" fillId="0" borderId="1" xfId="0" applyNumberFormat="true" applyFont="true" applyBorder="true" applyAlignment="true">
      <alignment horizontal="center" vertical="center"/>
    </xf>
    <xf numFmtId="0" fontId="2" fillId="0" borderId="0" xfId="0" applyFont="true" applyFill="true" applyAlignment="true">
      <alignment horizontal="center" vertical="center"/>
    </xf>
    <xf numFmtId="0" fontId="22" fillId="0" borderId="0" xfId="0" applyFont="true" applyFill="true" applyAlignment="true">
      <alignment horizontal="center" vertical="center"/>
    </xf>
    <xf numFmtId="0" fontId="1" fillId="0" borderId="0" xfId="0" applyFont="true" applyFill="true" applyAlignment="true">
      <alignment horizontal="center" vertical="center"/>
    </xf>
    <xf numFmtId="0" fontId="1" fillId="15" borderId="0" xfId="0" applyFont="true" applyFill="true" applyAlignment="true">
      <alignment horizontal="center" vertical="center"/>
    </xf>
    <xf numFmtId="0" fontId="1" fillId="0" borderId="0" xfId="0" applyFont="true" applyFill="true" applyBorder="true" applyAlignment="true">
      <alignment horizontal="center" vertical="center"/>
    </xf>
    <xf numFmtId="0" fontId="1" fillId="0" borderId="0" xfId="0" applyFont="true" applyFill="true" applyBorder="true" applyAlignment="true">
      <alignment horizontal="left" vertical="center" wrapText="true"/>
    </xf>
    <xf numFmtId="0" fontId="1" fillId="0" borderId="0" xfId="0" applyFont="true" applyFill="true" applyBorder="true" applyAlignment="true">
      <alignment horizontal="left" vertical="center"/>
    </xf>
    <xf numFmtId="0" fontId="1" fillId="0" borderId="1" xfId="0" applyFont="true" applyFill="true" applyBorder="true" applyAlignment="true">
      <alignment horizontal="center" vertical="center"/>
    </xf>
    <xf numFmtId="0" fontId="0" fillId="0" borderId="1" xfId="0" applyBorder="true" applyAlignment="true">
      <alignment horizontal="center" vertical="center" wrapText="true"/>
    </xf>
    <xf numFmtId="0" fontId="0" fillId="10" borderId="1" xfId="0" applyFill="true" applyBorder="true" applyAlignment="true">
      <alignment horizontal="center" vertical="center"/>
    </xf>
    <xf numFmtId="0" fontId="1" fillId="0" borderId="1" xfId="0" applyFont="true" applyBorder="true" applyAlignment="true">
      <alignment horizontal="center" vertical="center" wrapText="true"/>
    </xf>
    <xf numFmtId="0" fontId="0" fillId="0" borderId="1" xfId="0" applyFill="true" applyBorder="true" applyAlignment="true">
      <alignment horizontal="center" vertical="center"/>
    </xf>
    <xf numFmtId="0" fontId="1" fillId="0" borderId="1" xfId="0" applyFont="true" applyFill="true" applyBorder="true" applyAlignment="true">
      <alignment horizontal="center" vertical="center" wrapText="true"/>
    </xf>
    <xf numFmtId="0" fontId="4" fillId="0" borderId="1" xfId="0" applyFont="true" applyBorder="true" applyAlignment="true">
      <alignment horizontal="center" vertical="center" wrapText="true"/>
    </xf>
    <xf numFmtId="0" fontId="0" fillId="10" borderId="1" xfId="0" applyFill="true" applyBorder="true" applyAlignment="true">
      <alignment horizontal="center" vertical="center" wrapText="true"/>
    </xf>
    <xf numFmtId="0" fontId="0" fillId="0" borderId="1" xfId="0" applyFill="true" applyBorder="true" applyAlignment="true">
      <alignment horizontal="center" vertical="center" wrapText="true"/>
    </xf>
    <xf numFmtId="0" fontId="22" fillId="0" borderId="1" xfId="0" applyFont="true" applyFill="true" applyBorder="true" applyAlignment="true">
      <alignment horizontal="center" vertical="center"/>
    </xf>
    <xf numFmtId="0" fontId="23" fillId="0" borderId="1" xfId="0" applyFont="true" applyFill="true" applyBorder="true" applyAlignment="true">
      <alignment horizontal="center" vertical="center"/>
    </xf>
    <xf numFmtId="0" fontId="23" fillId="0" borderId="1" xfId="0" applyFont="true" applyFill="true" applyBorder="true" applyAlignment="true">
      <alignment horizontal="center" vertical="center" wrapText="true"/>
    </xf>
    <xf numFmtId="0" fontId="1" fillId="15" borderId="1" xfId="0" applyFont="true" applyFill="true" applyBorder="true" applyAlignment="true">
      <alignment horizontal="center" vertical="center"/>
    </xf>
    <xf numFmtId="0" fontId="0" fillId="15" borderId="1" xfId="0" applyFill="true" applyBorder="true" applyAlignment="true">
      <alignment horizontal="center" vertical="center"/>
    </xf>
    <xf numFmtId="0" fontId="0" fillId="15" borderId="1" xfId="0" applyFill="true" applyBorder="true" applyAlignment="true">
      <alignment horizontal="center" vertical="center" wrapText="true"/>
    </xf>
    <xf numFmtId="0" fontId="0" fillId="0" borderId="1" xfId="0" applyBorder="true" applyAlignment="true">
      <alignment horizontal="left" vertical="center" wrapText="true"/>
    </xf>
    <xf numFmtId="0" fontId="0" fillId="0" borderId="1" xfId="0" applyFill="true" applyBorder="true" applyAlignment="true">
      <alignment horizontal="left" vertical="center" wrapText="true"/>
    </xf>
    <xf numFmtId="0" fontId="4" fillId="0" borderId="1" xfId="0" applyFont="true" applyBorder="true" applyAlignment="true">
      <alignment horizontal="left" vertical="center" wrapText="true"/>
    </xf>
    <xf numFmtId="0" fontId="1" fillId="0" borderId="1" xfId="0" applyFont="true" applyBorder="true" applyAlignment="true">
      <alignment horizontal="left" vertical="center" wrapText="true"/>
    </xf>
    <xf numFmtId="0" fontId="23" fillId="0" borderId="1" xfId="0" applyFont="true" applyFill="true" applyBorder="true" applyAlignment="true">
      <alignment horizontal="left" vertical="center" wrapText="true"/>
    </xf>
    <xf numFmtId="0" fontId="0" fillId="15" borderId="1" xfId="0" applyFill="true" applyBorder="true" applyAlignment="true">
      <alignment horizontal="left" vertical="center" wrapText="true"/>
    </xf>
    <xf numFmtId="0" fontId="22" fillId="0" borderId="1" xfId="0" applyFont="true" applyFill="true" applyBorder="true" applyAlignment="true">
      <alignment horizontal="left" vertical="center"/>
    </xf>
    <xf numFmtId="0" fontId="1" fillId="0" borderId="1" xfId="0" applyFont="true" applyFill="true" applyBorder="true" applyAlignment="true">
      <alignment horizontal="left" vertical="center"/>
    </xf>
    <xf numFmtId="0" fontId="0" fillId="0" borderId="1" xfId="0" applyBorder="true" applyAlignment="true">
      <alignment wrapText="true"/>
    </xf>
    <xf numFmtId="0" fontId="1" fillId="0" borderId="1" xfId="0" applyFont="true" applyFill="true" applyBorder="true" applyAlignment="true">
      <alignment horizontal="left" vertical="center" wrapText="true"/>
    </xf>
    <xf numFmtId="0" fontId="1" fillId="15" borderId="1" xfId="0" applyFont="true" applyFill="true" applyBorder="true" applyAlignment="true">
      <alignment horizontal="left" vertical="center"/>
    </xf>
    <xf numFmtId="0" fontId="1" fillId="10" borderId="1" xfId="0" applyFont="true" applyFill="true" applyBorder="true" applyAlignment="true">
      <alignment horizontal="center" vertical="center"/>
    </xf>
    <xf numFmtId="0" fontId="0" fillId="0" borderId="1" xfId="0" applyBorder="true" applyAlignment="true">
      <alignment horizontal="left" wrapText="true"/>
    </xf>
    <xf numFmtId="0" fontId="23" fillId="0" borderId="1" xfId="0" applyFont="true" applyFill="true" applyBorder="true" applyAlignment="true">
      <alignment horizontal="left" wrapText="true"/>
    </xf>
    <xf numFmtId="0" fontId="0" fillId="0" borderId="1" xfId="0" applyFill="true" applyBorder="true" applyAlignment="true">
      <alignment horizontal="left" wrapText="true"/>
    </xf>
    <xf numFmtId="0" fontId="22" fillId="0" borderId="1" xfId="0" applyFont="true" applyFill="true" applyBorder="true" applyAlignment="true">
      <alignment horizontal="left" vertical="center" wrapText="true"/>
    </xf>
    <xf numFmtId="0" fontId="22" fillId="0" borderId="1" xfId="0" applyFont="true" applyFill="true" applyBorder="true" applyAlignment="true">
      <alignment horizontal="center" vertical="center" wrapText="true"/>
    </xf>
    <xf numFmtId="0" fontId="23" fillId="0" borderId="1" xfId="0" applyFont="true" applyFill="true" applyBorder="true" applyAlignment="true">
      <alignment vertical="center" wrapText="true"/>
    </xf>
    <xf numFmtId="0" fontId="16" fillId="3" borderId="0" xfId="0" applyFont="true" applyFill="true"/>
    <xf numFmtId="0" fontId="16" fillId="0" borderId="0" xfId="0" applyFont="true"/>
    <xf numFmtId="0" fontId="16" fillId="0" borderId="0" xfId="0" applyFont="true" applyAlignment="true">
      <alignment vertical="center"/>
    </xf>
    <xf numFmtId="0" fontId="24" fillId="0" borderId="0" xfId="0" applyFont="true" applyFill="true" applyAlignment="true">
      <alignment horizontal="left" vertical="center"/>
    </xf>
    <xf numFmtId="0" fontId="25" fillId="0" borderId="0" xfId="0" applyFont="true" applyAlignment="true">
      <alignment vertical="center" wrapText="true"/>
    </xf>
    <xf numFmtId="49" fontId="25" fillId="0" borderId="0" xfId="0" applyNumberFormat="true" applyFont="true" applyBorder="true" applyAlignment="true">
      <alignment horizontal="center" vertical="center"/>
    </xf>
    <xf numFmtId="0" fontId="25" fillId="0" borderId="0" xfId="0" applyFont="true" applyBorder="true" applyAlignment="true">
      <alignment horizontal="center" vertical="center" wrapText="true"/>
    </xf>
    <xf numFmtId="0" fontId="25" fillId="0" borderId="0" xfId="0" applyFont="true" applyBorder="true" applyAlignment="true">
      <alignment horizontal="center" vertical="center"/>
    </xf>
    <xf numFmtId="0" fontId="25" fillId="0" borderId="0" xfId="0" applyFont="true" applyBorder="true" applyAlignment="true">
      <alignment horizontal="left" vertical="center" wrapText="true"/>
    </xf>
    <xf numFmtId="0" fontId="25" fillId="0" borderId="0" xfId="0" applyFont="true" applyBorder="true" applyAlignment="true">
      <alignment horizontal="left" vertical="center"/>
    </xf>
    <xf numFmtId="0" fontId="25" fillId="0" borderId="0" xfId="0" applyFont="true" applyBorder="true" applyAlignment="true">
      <alignment vertical="center" wrapText="true"/>
    </xf>
    <xf numFmtId="0" fontId="25" fillId="0" borderId="0" xfId="0" applyFont="true" applyAlignment="true">
      <alignment vertical="center"/>
    </xf>
    <xf numFmtId="0" fontId="16" fillId="16" borderId="1" xfId="0" applyFont="true" applyFill="true" applyBorder="true" applyAlignment="true">
      <alignment horizontal="center" vertical="center" wrapText="true"/>
    </xf>
    <xf numFmtId="0" fontId="17" fillId="0" borderId="10" xfId="0" applyFont="true" applyBorder="true"/>
    <xf numFmtId="0" fontId="16" fillId="0" borderId="9" xfId="0" applyFont="true" applyBorder="true" applyAlignment="true">
      <alignment horizontal="center" wrapText="true"/>
    </xf>
    <xf numFmtId="0" fontId="16" fillId="0" borderId="10" xfId="0" applyFont="true" applyBorder="true" applyAlignment="true">
      <alignment horizontal="center" wrapText="true"/>
    </xf>
    <xf numFmtId="0" fontId="16" fillId="0" borderId="10" xfId="0" applyFont="true" applyBorder="true" applyAlignment="true">
      <alignment horizontal="center" vertical="center" wrapText="true"/>
    </xf>
    <xf numFmtId="0" fontId="21" fillId="0" borderId="10" xfId="0" applyFont="true" applyBorder="true" applyAlignment="true">
      <alignment horizontal="left" vertical="center" wrapText="true"/>
    </xf>
    <xf numFmtId="49" fontId="20" fillId="4" borderId="1" xfId="0" applyNumberFormat="true" applyFont="true" applyFill="true" applyBorder="true" applyAlignment="true">
      <alignment horizontal="center" vertical="center"/>
    </xf>
    <xf numFmtId="0" fontId="26" fillId="4" borderId="1" xfId="0" applyFont="true" applyFill="true" applyBorder="true" applyAlignment="true">
      <alignment horizontal="center" vertical="center" wrapText="true"/>
    </xf>
    <xf numFmtId="49" fontId="24" fillId="9" borderId="1" xfId="0" applyNumberFormat="true" applyFont="true" applyFill="true" applyBorder="true" applyAlignment="true">
      <alignment horizontal="center" vertical="center"/>
    </xf>
    <xf numFmtId="0" fontId="24" fillId="9" borderId="1" xfId="0" applyFont="true" applyFill="true" applyBorder="true" applyAlignment="true">
      <alignment horizontal="center" vertical="center"/>
    </xf>
    <xf numFmtId="49" fontId="24" fillId="9" borderId="1" xfId="0" applyNumberFormat="true" applyFont="true" applyFill="true" applyBorder="true" applyAlignment="true">
      <alignment horizontal="left" vertical="center"/>
    </xf>
    <xf numFmtId="49" fontId="22" fillId="0" borderId="1" xfId="1" applyNumberFormat="true" applyFont="true" applyBorder="true" applyAlignment="true">
      <alignment horizontal="center" vertical="center" wrapText="true"/>
    </xf>
    <xf numFmtId="0" fontId="22" fillId="0" borderId="1" xfId="0" applyFont="true" applyBorder="true" applyAlignment="true">
      <alignment horizontal="center" vertical="center" wrapText="true"/>
    </xf>
    <xf numFmtId="0" fontId="22" fillId="0" borderId="1" xfId="0" applyFont="true" applyBorder="true" applyAlignment="true">
      <alignment horizontal="left" vertical="center" wrapText="true"/>
    </xf>
    <xf numFmtId="49" fontId="22" fillId="15" borderId="1" xfId="1" applyNumberFormat="true" applyFont="true" applyFill="true" applyBorder="true" applyAlignment="true">
      <alignment horizontal="center" vertical="center" wrapText="true"/>
    </xf>
    <xf numFmtId="0" fontId="22" fillId="15" borderId="1" xfId="0" applyFont="true" applyFill="true" applyBorder="true" applyAlignment="true">
      <alignment horizontal="center" vertical="center" wrapText="true"/>
    </xf>
    <xf numFmtId="0" fontId="22" fillId="15" borderId="1" xfId="0" applyFont="true" applyFill="true" applyBorder="true" applyAlignment="true">
      <alignment horizontal="left" vertical="center" wrapText="true"/>
    </xf>
    <xf numFmtId="0" fontId="25" fillId="0" borderId="1" xfId="0" applyFont="true" applyBorder="true" applyAlignment="true">
      <alignment horizontal="left" vertical="center" wrapText="true"/>
    </xf>
    <xf numFmtId="0" fontId="1" fillId="15" borderId="1" xfId="0" applyFont="true" applyFill="true" applyBorder="true" applyAlignment="true">
      <alignment horizontal="left" vertical="center" wrapText="true"/>
    </xf>
    <xf numFmtId="0" fontId="25" fillId="15" borderId="1" xfId="0" applyFont="true" applyFill="true" applyBorder="true" applyAlignment="true">
      <alignment horizontal="left" vertical="center" wrapText="true"/>
    </xf>
    <xf numFmtId="0" fontId="25" fillId="0" borderId="1" xfId="0" applyFont="true" applyFill="true" applyBorder="true" applyAlignment="true">
      <alignment horizontal="left" vertical="center" wrapText="true"/>
    </xf>
    <xf numFmtId="0" fontId="17" fillId="0" borderId="11" xfId="0" applyFont="true" applyBorder="true"/>
    <xf numFmtId="0" fontId="16" fillId="0" borderId="11" xfId="0" applyFont="true" applyBorder="true" applyAlignment="true">
      <alignment horizontal="center" wrapText="true"/>
    </xf>
    <xf numFmtId="49" fontId="25" fillId="0" borderId="1" xfId="0" applyNumberFormat="true" applyFont="true" applyBorder="true" applyAlignment="true">
      <alignment horizontal="left" vertical="center" wrapText="true"/>
    </xf>
    <xf numFmtId="49" fontId="25" fillId="0" borderId="1" xfId="0" applyNumberFormat="true" applyFont="true" applyBorder="true" applyAlignment="true">
      <alignment horizontal="center" vertical="center" wrapText="true"/>
    </xf>
    <xf numFmtId="49" fontId="25" fillId="15" borderId="1" xfId="0" applyNumberFormat="true" applyFont="true" applyFill="true" applyBorder="true" applyAlignment="true">
      <alignment horizontal="left" vertical="center" wrapText="true"/>
    </xf>
    <xf numFmtId="49" fontId="25" fillId="15" borderId="1" xfId="0" applyNumberFormat="true" applyFont="true" applyFill="true" applyBorder="true" applyAlignment="true">
      <alignment horizontal="center" vertical="center" wrapText="true"/>
    </xf>
    <xf numFmtId="0" fontId="16" fillId="17" borderId="1" xfId="0" applyFont="true" applyFill="true" applyBorder="true" applyAlignment="true">
      <alignment horizontal="center"/>
    </xf>
    <xf numFmtId="0" fontId="16" fillId="17" borderId="11" xfId="0" applyFont="true" applyFill="true" applyBorder="true" applyAlignment="true">
      <alignment horizontal="center"/>
    </xf>
    <xf numFmtId="0" fontId="16" fillId="9" borderId="1" xfId="0" applyFont="true" applyFill="true" applyBorder="true" applyAlignment="true">
      <alignment horizontal="center"/>
    </xf>
    <xf numFmtId="0" fontId="16" fillId="0" borderId="1" xfId="0" applyFont="true" applyBorder="true" applyAlignment="true">
      <alignment horizontal="center"/>
    </xf>
    <xf numFmtId="0" fontId="24" fillId="9" borderId="1" xfId="0" applyFont="true" applyFill="true" applyBorder="true" applyAlignment="true">
      <alignment horizontal="left" vertical="center"/>
    </xf>
    <xf numFmtId="0" fontId="22" fillId="0" borderId="1" xfId="0" applyFont="true" applyBorder="true" applyAlignment="true">
      <alignment vertical="center" wrapText="true"/>
    </xf>
    <xf numFmtId="0" fontId="22" fillId="15" borderId="1" xfId="0" applyFont="true" applyFill="true" applyBorder="true" applyAlignment="true">
      <alignment vertical="center" wrapText="true"/>
    </xf>
    <xf numFmtId="0" fontId="22" fillId="0" borderId="1" xfId="0" applyFont="true" applyBorder="true" applyAlignment="true">
      <alignment horizontal="center" vertical="center"/>
    </xf>
    <xf numFmtId="0" fontId="22" fillId="0" borderId="1" xfId="0" applyFont="true" applyBorder="true" applyAlignment="true">
      <alignment horizontal="left" vertical="center"/>
    </xf>
    <xf numFmtId="0" fontId="22" fillId="15" borderId="1" xfId="0" applyFont="true" applyFill="true" applyBorder="true" applyAlignment="true">
      <alignment horizontal="center" vertical="center"/>
    </xf>
    <xf numFmtId="0" fontId="22" fillId="18" borderId="1" xfId="0" applyFont="true" applyFill="true" applyBorder="true" applyAlignment="true">
      <alignment horizontal="center" vertical="center" wrapText="true"/>
    </xf>
    <xf numFmtId="0" fontId="18" fillId="16" borderId="1" xfId="0" applyFont="true" applyFill="true" applyBorder="true" applyAlignment="true">
      <alignment horizontal="center" wrapText="true"/>
    </xf>
    <xf numFmtId="0" fontId="18" fillId="9" borderId="1" xfId="0" applyFont="true" applyFill="true" applyBorder="true" applyAlignment="true">
      <alignment horizontal="center"/>
    </xf>
    <xf numFmtId="0" fontId="27" fillId="4" borderId="1" xfId="0" applyFont="true" applyFill="true" applyBorder="true" applyAlignment="true">
      <alignment horizontal="center" vertical="center" wrapText="true"/>
    </xf>
    <xf numFmtId="0" fontId="16" fillId="16" borderId="1" xfId="0" applyFont="true" applyFill="true" applyBorder="true" applyAlignment="true">
      <alignment horizontal="center" wrapText="true"/>
    </xf>
    <xf numFmtId="0" fontId="16" fillId="0" borderId="1" xfId="0" applyFont="true" applyBorder="true" applyAlignment="true">
      <alignment horizontal="center" wrapText="true"/>
    </xf>
    <xf numFmtId="0" fontId="25" fillId="3" borderId="1" xfId="0" applyFont="true" applyFill="true" applyBorder="true" applyAlignment="true">
      <alignment horizontal="left" vertical="center" wrapText="true"/>
    </xf>
    <xf numFmtId="0" fontId="25" fillId="15" borderId="1" xfId="0" applyFont="true" applyFill="true" applyBorder="true" applyAlignment="true">
      <alignment vertical="center" wrapText="true"/>
    </xf>
    <xf numFmtId="0" fontId="25" fillId="3" borderId="1" xfId="0" applyFont="true" applyFill="true" applyBorder="true" applyAlignment="true">
      <alignment vertical="center" wrapText="true"/>
    </xf>
    <xf numFmtId="0" fontId="25" fillId="0" borderId="1" xfId="0" applyFont="true" applyBorder="true" applyAlignment="true">
      <alignment vertical="center" wrapText="true"/>
    </xf>
    <xf numFmtId="0" fontId="1" fillId="0" borderId="1" xfId="0" applyFont="true" applyBorder="true" applyAlignment="true">
      <alignment horizontal="left" vertical="center"/>
    </xf>
    <xf numFmtId="0" fontId="16" fillId="16" borderId="1" xfId="0" applyFont="true" applyFill="true" applyBorder="true" applyAlignment="true">
      <alignment horizontal="center" vertical="center"/>
    </xf>
    <xf numFmtId="0" fontId="16" fillId="16" borderId="9" xfId="0" applyFont="true" applyFill="true" applyBorder="true" applyAlignment="true">
      <alignment horizontal="center" vertical="center"/>
    </xf>
    <xf numFmtId="0" fontId="16" fillId="0" borderId="1" xfId="0" applyFont="true" applyBorder="true" applyAlignment="true">
      <alignment horizontal="center" vertical="center"/>
    </xf>
    <xf numFmtId="0" fontId="25" fillId="0" borderId="1" xfId="0" applyFont="true" applyBorder="true" applyAlignment="true">
      <alignment horizontal="center" vertical="center"/>
    </xf>
    <xf numFmtId="0" fontId="25" fillId="15" borderId="1" xfId="0" applyFont="true" applyFill="true" applyBorder="true" applyAlignment="true">
      <alignment horizontal="center" vertical="center"/>
    </xf>
    <xf numFmtId="0" fontId="25" fillId="0" borderId="1" xfId="0" applyFont="true" applyBorder="true" applyAlignment="true">
      <alignment horizontal="center" vertical="center" wrapText="true"/>
    </xf>
  </cellXfs>
  <cellStyles count="55">
    <cellStyle name="常规" xfId="0" builtinId="0"/>
    <cellStyle name="常规 6" xfId="1"/>
    <cellStyle name="常规 5" xfId="2"/>
    <cellStyle name="常规 4" xfId="3"/>
    <cellStyle name="常规 2" xfId="4"/>
    <cellStyle name="60% - 强调文字颜色 6" xfId="5" builtinId="52"/>
    <cellStyle name="20% - 强调文字颜色 4" xfId="6" builtinId="42"/>
    <cellStyle name="强调文字颜色 4" xfId="7" builtinId="41"/>
    <cellStyle name="输入" xfId="8" builtinId="20"/>
    <cellStyle name="40% - 强调文字颜色 3" xfId="9" builtinId="39"/>
    <cellStyle name="20% - 强调文字颜色 3" xfId="10" builtinId="38"/>
    <cellStyle name="货币" xfId="11" builtinId="4"/>
    <cellStyle name="强调文字颜色 3" xfId="12" builtinId="37"/>
    <cellStyle name="百分比" xfId="13" builtinId="5"/>
    <cellStyle name="60% - 强调文字颜色 2" xfId="14" builtinId="36"/>
    <cellStyle name="解释性文本 2" xfId="15"/>
    <cellStyle name="60% - 强调文字颜色 5" xfId="16" builtinId="48"/>
    <cellStyle name="强调文字颜色 2" xfId="17" builtinId="33"/>
    <cellStyle name="60% - 强调文字颜色 1" xfId="18" builtinId="32"/>
    <cellStyle name="60% - 强调文字颜色 4" xfId="19" builtinId="44"/>
    <cellStyle name="计算" xfId="20" builtinId="22"/>
    <cellStyle name="强调文字颜色 1" xfId="21" builtinId="29"/>
    <cellStyle name="适中" xfId="22" builtinId="28"/>
    <cellStyle name="20% - 强调文字颜色 5" xfId="23" builtinId="46"/>
    <cellStyle name="好" xfId="24" builtinId="26"/>
    <cellStyle name="20% - 强调文字颜色 1" xfId="25" builtinId="30"/>
    <cellStyle name="汇总" xfId="26" builtinId="25"/>
    <cellStyle name="差" xfId="27" builtinId="27"/>
    <cellStyle name="检查单元格" xfId="28" builtinId="23"/>
    <cellStyle name="输出" xfId="29" builtinId="21"/>
    <cellStyle name="标题 1" xfId="30" builtinId="16"/>
    <cellStyle name="解释性文本" xfId="31" builtinId="53"/>
    <cellStyle name="20% - 强调文字颜色 2" xfId="32" builtinId="34"/>
    <cellStyle name="标题 4" xfId="33" builtinId="19"/>
    <cellStyle name="货币[0]" xfId="34" builtinId="7"/>
    <cellStyle name="40% - 强调文字颜色 4" xfId="35" builtinId="43"/>
    <cellStyle name="千位分隔" xfId="36" builtinId="3"/>
    <cellStyle name="已访问的超链接" xfId="37" builtinId="9"/>
    <cellStyle name="标题" xfId="38" builtinId="15"/>
    <cellStyle name="40% - 强调文字颜色 2" xfId="39" builtinId="35"/>
    <cellStyle name="警告文本" xfId="40" builtinId="11"/>
    <cellStyle name="60% - 强调文字颜色 3" xfId="41" builtinId="40"/>
    <cellStyle name="注释" xfId="42" builtinId="10"/>
    <cellStyle name="20% - 强调文字颜色 6" xfId="43" builtinId="50"/>
    <cellStyle name="强调文字颜色 5" xfId="44" builtinId="45"/>
    <cellStyle name="40% - 强调文字颜色 6" xfId="45" builtinId="51"/>
    <cellStyle name="超链接" xfId="46" builtinId="8"/>
    <cellStyle name="千位分隔[0]" xfId="47" builtinId="6"/>
    <cellStyle name="标题 2" xfId="48" builtinId="17"/>
    <cellStyle name="40% - 强调文字颜色 5" xfId="49" builtinId="47"/>
    <cellStyle name="标题 3" xfId="50" builtinId="18"/>
    <cellStyle name="强调文字颜色 6" xfId="51" builtinId="49"/>
    <cellStyle name="40% - 强调文字颜色 1" xfId="52" builtinId="31"/>
    <cellStyle name="常规 3" xfId="53"/>
    <cellStyle name="链接单元格" xfId="54" builtinId="24"/>
  </cellStyles>
  <dxfs count="2">
    <dxf>
      <fill>
        <patternFill patternType="solid">
          <bgColor theme="5" tint="0.399884029663991"/>
        </patternFill>
      </fill>
    </dxf>
    <dxf>
      <fill>
        <patternFill patternType="solid">
          <bgColor theme="7" tint="0.399884029663991"/>
        </patternFill>
      </fill>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BFBFBF"/>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A9D18E"/>
      <rgbColor rgb="00F4B183"/>
      <rgbColor rgb="00CC99FF"/>
      <rgbColor rgb="00FFD966"/>
      <rgbColor rgb="003366FF"/>
      <rgbColor rgb="0033CCCC"/>
      <rgbColor rgb="0099CC00"/>
      <rgbColor rgb="00FFCC00"/>
      <rgbColor rgb="00FF9900"/>
      <rgbColor rgb="00FF6600"/>
      <rgbColor rgb="00666699"/>
      <rgbColor rgb="00A6A6A6"/>
      <rgbColor rgb="00003366"/>
      <rgbColor rgb="00339966"/>
      <rgbColor rgb="00003300"/>
      <rgbColor rgb="00333300"/>
      <rgbColor rgb="00993300"/>
      <rgbColor rgb="00993366"/>
      <rgbColor rgb="00333399"/>
      <rgbColor rgb="00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theme" Target="theme/theme1.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1" Type="http://schemas.openxmlformats.org/officeDocument/2006/relationships/sharedStrings" Target="sharedStrings.xml"/><Relationship Id="rId10" Type="http://schemas.openxmlformats.org/officeDocument/2006/relationships/styles" Target="styles.xml"/><Relationship Id="rId1" Type="http://schemas.openxmlformats.org/officeDocument/2006/relationships/worksheet" Target="worksheets/sheet1.xml"/></Relationships>
</file>

<file path=xl/drawings/_rels/vmlDrawing1.v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jpeg"/></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theme>
</file>

<file path=xl/worksheets/_rels/sheet1.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07"/>
  <sheetViews>
    <sheetView tabSelected="1" workbookViewId="0">
      <pane xSplit="4" ySplit="4" topLeftCell="E43" activePane="bottomRight" state="frozen"/>
      <selection/>
      <selection pane="topRight"/>
      <selection pane="bottomLeft"/>
      <selection pane="bottomRight" activeCell="F45" sqref="F45"/>
    </sheetView>
  </sheetViews>
  <sheetFormatPr defaultColWidth="9" defaultRowHeight="15"/>
  <cols>
    <col min="1" max="1" width="11.775" style="202" customWidth="true"/>
    <col min="2" max="2" width="9.66666666666667" style="203" customWidth="true"/>
    <col min="3" max="3" width="13.4416666666667" style="204" customWidth="true"/>
    <col min="4" max="4" width="31.25" style="205" customWidth="true"/>
    <col min="5" max="5" width="18.775" style="205" customWidth="true"/>
    <col min="6" max="6" width="21.8833333333333" style="203" customWidth="true"/>
    <col min="7" max="8" width="14.5583333333333" style="203" customWidth="true"/>
    <col min="9" max="10" width="16.5583333333333" style="204" customWidth="true"/>
    <col min="11" max="11" width="21.775" style="206" customWidth="true"/>
    <col min="12" max="12" width="23.5583333333333" style="206" customWidth="true"/>
    <col min="13" max="13" width="16.5583333333333" style="204" customWidth="true"/>
    <col min="14" max="14" width="30.5583333333333" style="206" customWidth="true"/>
    <col min="15" max="16" width="19.3333333333333" style="204" customWidth="true"/>
    <col min="17" max="18" width="16.775" style="203" customWidth="true"/>
    <col min="19" max="19" width="43.4416666666667" style="205" customWidth="true"/>
    <col min="20" max="20" width="20.2166666666667" style="207" customWidth="true"/>
    <col min="21" max="22" width="14.2166666666667" style="204" customWidth="true"/>
    <col min="23" max="16384" width="9" style="208"/>
  </cols>
  <sheetData>
    <row r="1" s="197" customFormat="true" ht="14.25" customHeight="true" spans="1:22">
      <c r="A1" s="209" t="s">
        <v>0</v>
      </c>
      <c r="B1" s="210"/>
      <c r="C1" s="210"/>
      <c r="D1" s="210"/>
      <c r="E1" s="210"/>
      <c r="F1" s="210"/>
      <c r="G1" s="210"/>
      <c r="H1" s="230"/>
      <c r="I1" s="236" t="s">
        <v>1</v>
      </c>
      <c r="J1" s="210"/>
      <c r="K1" s="210"/>
      <c r="L1" s="210"/>
      <c r="M1" s="210"/>
      <c r="N1" s="230"/>
      <c r="O1" s="247" t="s">
        <v>2</v>
      </c>
      <c r="P1" s="210"/>
      <c r="Q1" s="210"/>
      <c r="R1" s="210"/>
      <c r="S1" s="210"/>
      <c r="T1" s="230"/>
      <c r="U1" s="257" t="s">
        <v>3</v>
      </c>
      <c r="V1" s="230"/>
    </row>
    <row r="2" s="197" customFormat="true" ht="14.25" customHeight="true" spans="1:22">
      <c r="A2" s="209" t="s">
        <v>4</v>
      </c>
      <c r="B2" s="210"/>
      <c r="C2" s="210"/>
      <c r="D2" s="210"/>
      <c r="E2" s="210"/>
      <c r="F2" s="230"/>
      <c r="G2" s="209" t="s">
        <v>5</v>
      </c>
      <c r="H2" s="230"/>
      <c r="I2" s="236" t="s">
        <v>6</v>
      </c>
      <c r="J2" s="230"/>
      <c r="K2" s="237" t="s">
        <v>7</v>
      </c>
      <c r="L2" s="210"/>
      <c r="M2" s="210"/>
      <c r="N2" s="230"/>
      <c r="O2" s="247" t="s">
        <v>6</v>
      </c>
      <c r="P2" s="210"/>
      <c r="Q2" s="210"/>
      <c r="R2" s="230"/>
      <c r="S2" s="250" t="s">
        <v>7</v>
      </c>
      <c r="T2" s="230"/>
      <c r="U2" s="258" t="s">
        <v>4</v>
      </c>
      <c r="V2" s="210"/>
    </row>
    <row r="3" s="198" customFormat="true" ht="14.25" customHeight="true" spans="1:22">
      <c r="A3" s="211"/>
      <c r="B3" s="212"/>
      <c r="C3" s="213"/>
      <c r="D3" s="214"/>
      <c r="E3" s="212"/>
      <c r="F3" s="231"/>
      <c r="G3" s="231"/>
      <c r="H3" s="231"/>
      <c r="I3" s="238" t="s">
        <v>8</v>
      </c>
      <c r="J3" s="239" t="s">
        <v>9</v>
      </c>
      <c r="K3" s="239"/>
      <c r="L3" s="239"/>
      <c r="M3" s="239"/>
      <c r="N3" s="239"/>
      <c r="O3" s="248" t="s">
        <v>8</v>
      </c>
      <c r="P3" s="239" t="s">
        <v>9</v>
      </c>
      <c r="Q3" s="248" t="s">
        <v>8</v>
      </c>
      <c r="R3" s="239" t="s">
        <v>9</v>
      </c>
      <c r="S3" s="251"/>
      <c r="T3" s="251"/>
      <c r="U3" s="259"/>
      <c r="V3" s="259"/>
    </row>
    <row r="4" s="199" customFormat="true" ht="50.25" customHeight="true" spans="1:22">
      <c r="A4" s="215" t="s">
        <v>10</v>
      </c>
      <c r="B4" s="143" t="s">
        <v>11</v>
      </c>
      <c r="C4" s="142" t="s">
        <v>12</v>
      </c>
      <c r="D4" s="216" t="s">
        <v>13</v>
      </c>
      <c r="E4" s="143" t="s">
        <v>14</v>
      </c>
      <c r="F4" s="143" t="s">
        <v>15</v>
      </c>
      <c r="G4" s="143" t="s">
        <v>16</v>
      </c>
      <c r="H4" s="143" t="s">
        <v>17</v>
      </c>
      <c r="I4" s="142" t="s">
        <v>18</v>
      </c>
      <c r="J4" s="142" t="s">
        <v>19</v>
      </c>
      <c r="K4" s="143" t="s">
        <v>20</v>
      </c>
      <c r="L4" s="143" t="s">
        <v>21</v>
      </c>
      <c r="M4" s="143" t="s">
        <v>22</v>
      </c>
      <c r="N4" s="143" t="s">
        <v>23</v>
      </c>
      <c r="O4" s="249" t="s">
        <v>24</v>
      </c>
      <c r="P4" s="143" t="s">
        <v>25</v>
      </c>
      <c r="Q4" s="249" t="s">
        <v>26</v>
      </c>
      <c r="R4" s="143" t="s">
        <v>27</v>
      </c>
      <c r="S4" s="143" t="s">
        <v>28</v>
      </c>
      <c r="T4" s="143" t="s">
        <v>29</v>
      </c>
      <c r="U4" s="142" t="s">
        <v>30</v>
      </c>
      <c r="V4" s="142" t="s">
        <v>31</v>
      </c>
    </row>
    <row r="5" s="200" customFormat="true" spans="1:22">
      <c r="A5" s="217" t="s">
        <v>32</v>
      </c>
      <c r="B5" s="217" t="s">
        <v>33</v>
      </c>
      <c r="C5" s="218" t="s">
        <v>34</v>
      </c>
      <c r="D5" s="219" t="s">
        <v>35</v>
      </c>
      <c r="E5" s="219"/>
      <c r="F5" s="217"/>
      <c r="G5" s="217"/>
      <c r="H5" s="217"/>
      <c r="I5" s="218"/>
      <c r="J5" s="218"/>
      <c r="K5" s="240"/>
      <c r="L5" s="240"/>
      <c r="M5" s="218"/>
      <c r="N5" s="240"/>
      <c r="O5" s="240"/>
      <c r="P5" s="240"/>
      <c r="Q5" s="218"/>
      <c r="R5" s="218"/>
      <c r="S5" s="240"/>
      <c r="T5" s="240"/>
      <c r="U5" s="240"/>
      <c r="V5" s="240"/>
    </row>
    <row r="6" ht="90" spans="1:22">
      <c r="A6" s="220" t="s">
        <v>36</v>
      </c>
      <c r="B6" s="221" t="s">
        <v>33</v>
      </c>
      <c r="C6" s="221" t="s">
        <v>34</v>
      </c>
      <c r="D6" s="222" t="s">
        <v>37</v>
      </c>
      <c r="E6" s="232" t="s">
        <v>38</v>
      </c>
      <c r="F6" s="233" t="s">
        <v>39</v>
      </c>
      <c r="G6" s="233"/>
      <c r="H6" s="233"/>
      <c r="I6" s="221" t="s">
        <v>40</v>
      </c>
      <c r="J6" s="221" t="s">
        <v>40</v>
      </c>
      <c r="K6" s="222" t="s">
        <v>41</v>
      </c>
      <c r="L6" s="221" t="s">
        <v>42</v>
      </c>
      <c r="M6" s="222" t="s">
        <v>43</v>
      </c>
      <c r="N6" s="221" t="s">
        <v>42</v>
      </c>
      <c r="O6" s="221" t="s">
        <v>42</v>
      </c>
      <c r="P6" s="221" t="s">
        <v>42</v>
      </c>
      <c r="Q6" s="221" t="s">
        <v>44</v>
      </c>
      <c r="R6" s="221" t="s">
        <v>44</v>
      </c>
      <c r="S6" s="222" t="s">
        <v>45</v>
      </c>
      <c r="T6" s="252"/>
      <c r="U6" s="260" t="s">
        <v>46</v>
      </c>
      <c r="V6" s="260" t="s">
        <v>47</v>
      </c>
    </row>
    <row r="7" ht="60" spans="1:22">
      <c r="A7" s="220" t="s">
        <v>48</v>
      </c>
      <c r="B7" s="221" t="s">
        <v>33</v>
      </c>
      <c r="C7" s="221" t="s">
        <v>34</v>
      </c>
      <c r="D7" s="222" t="s">
        <v>49</v>
      </c>
      <c r="E7" s="232" t="s">
        <v>50</v>
      </c>
      <c r="F7" s="233" t="s">
        <v>39</v>
      </c>
      <c r="G7" s="233"/>
      <c r="H7" s="233"/>
      <c r="I7" s="221" t="s">
        <v>40</v>
      </c>
      <c r="J7" s="221" t="s">
        <v>40</v>
      </c>
      <c r="K7" s="241" t="s">
        <v>51</v>
      </c>
      <c r="L7" s="221" t="s">
        <v>42</v>
      </c>
      <c r="M7" s="222" t="s">
        <v>52</v>
      </c>
      <c r="N7" s="221" t="s">
        <v>42</v>
      </c>
      <c r="O7" s="221" t="s">
        <v>42</v>
      </c>
      <c r="P7" s="221" t="s">
        <v>42</v>
      </c>
      <c r="Q7" s="221" t="s">
        <v>44</v>
      </c>
      <c r="R7" s="221" t="s">
        <v>44</v>
      </c>
      <c r="S7" s="182" t="s">
        <v>53</v>
      </c>
      <c r="T7" s="252"/>
      <c r="U7" s="260" t="s">
        <v>46</v>
      </c>
      <c r="V7" s="260" t="s">
        <v>47</v>
      </c>
    </row>
    <row r="8" s="200" customFormat="true" spans="1:22">
      <c r="A8" s="217" t="s">
        <v>54</v>
      </c>
      <c r="B8" s="217" t="s">
        <v>33</v>
      </c>
      <c r="C8" s="218" t="s">
        <v>34</v>
      </c>
      <c r="D8" s="219" t="s">
        <v>55</v>
      </c>
      <c r="E8" s="219"/>
      <c r="F8" s="217"/>
      <c r="G8" s="217"/>
      <c r="H8" s="217"/>
      <c r="I8" s="218"/>
      <c r="J8" s="218"/>
      <c r="K8" s="240"/>
      <c r="L8" s="240"/>
      <c r="M8" s="218"/>
      <c r="N8" s="240"/>
      <c r="O8" s="240"/>
      <c r="P8" s="240"/>
      <c r="Q8" s="218"/>
      <c r="R8" s="218"/>
      <c r="S8" s="240"/>
      <c r="T8" s="240"/>
      <c r="U8" s="240"/>
      <c r="V8" s="240"/>
    </row>
    <row r="9" s="200" customFormat="true" ht="75" spans="1:22">
      <c r="A9" s="223" t="s">
        <v>56</v>
      </c>
      <c r="B9" s="224" t="s">
        <v>33</v>
      </c>
      <c r="C9" s="224" t="s">
        <v>34</v>
      </c>
      <c r="D9" s="225" t="s">
        <v>57</v>
      </c>
      <c r="E9" s="234" t="s">
        <v>58</v>
      </c>
      <c r="F9" s="235" t="s">
        <v>39</v>
      </c>
      <c r="G9" s="235"/>
      <c r="H9" s="235"/>
      <c r="I9" s="224" t="s">
        <v>42</v>
      </c>
      <c r="J9" s="224" t="s">
        <v>59</v>
      </c>
      <c r="K9" s="242" t="s">
        <v>60</v>
      </c>
      <c r="L9" s="224" t="s">
        <v>42</v>
      </c>
      <c r="M9" s="225" t="s">
        <v>61</v>
      </c>
      <c r="N9" s="224" t="s">
        <v>42</v>
      </c>
      <c r="O9" s="224" t="s">
        <v>42</v>
      </c>
      <c r="P9" s="224" t="s">
        <v>42</v>
      </c>
      <c r="Q9" s="224">
        <v>2177</v>
      </c>
      <c r="R9" s="224">
        <v>2177</v>
      </c>
      <c r="S9" s="227" t="s">
        <v>62</v>
      </c>
      <c r="T9" s="253"/>
      <c r="U9" s="261" t="s">
        <v>46</v>
      </c>
      <c r="V9" s="261" t="s">
        <v>47</v>
      </c>
    </row>
    <row r="10" ht="60" spans="1:22">
      <c r="A10" s="220" t="s">
        <v>63</v>
      </c>
      <c r="B10" s="221" t="s">
        <v>33</v>
      </c>
      <c r="C10" s="221" t="s">
        <v>34</v>
      </c>
      <c r="D10" s="222" t="s">
        <v>64</v>
      </c>
      <c r="E10" s="232" t="s">
        <v>65</v>
      </c>
      <c r="F10" s="233" t="s">
        <v>39</v>
      </c>
      <c r="G10" s="233"/>
      <c r="H10" s="233"/>
      <c r="I10" s="221" t="s">
        <v>59</v>
      </c>
      <c r="J10" s="221" t="s">
        <v>59</v>
      </c>
      <c r="K10" s="241" t="s">
        <v>66</v>
      </c>
      <c r="L10" s="221" t="s">
        <v>42</v>
      </c>
      <c r="M10" s="222" t="s">
        <v>67</v>
      </c>
      <c r="N10" s="221" t="s">
        <v>42</v>
      </c>
      <c r="O10" s="221" t="s">
        <v>42</v>
      </c>
      <c r="P10" s="221" t="s">
        <v>42</v>
      </c>
      <c r="Q10" s="221">
        <v>2177</v>
      </c>
      <c r="R10" s="221">
        <v>2177</v>
      </c>
      <c r="S10" s="182" t="s">
        <v>62</v>
      </c>
      <c r="T10" s="254"/>
      <c r="U10" s="260" t="s">
        <v>46</v>
      </c>
      <c r="V10" s="260" t="s">
        <v>47</v>
      </c>
    </row>
    <row r="11" ht="75" spans="1:22">
      <c r="A11" s="220" t="s">
        <v>68</v>
      </c>
      <c r="B11" s="221" t="s">
        <v>33</v>
      </c>
      <c r="C11" s="221" t="s">
        <v>34</v>
      </c>
      <c r="D11" s="222" t="s">
        <v>69</v>
      </c>
      <c r="E11" s="232" t="s">
        <v>70</v>
      </c>
      <c r="F11" s="233" t="s">
        <v>39</v>
      </c>
      <c r="G11" s="233"/>
      <c r="H11" s="233"/>
      <c r="I11" s="221" t="s">
        <v>59</v>
      </c>
      <c r="J11" s="221" t="s">
        <v>59</v>
      </c>
      <c r="K11" s="241" t="s">
        <v>71</v>
      </c>
      <c r="L11" s="221" t="s">
        <v>42</v>
      </c>
      <c r="M11" s="222" t="s">
        <v>72</v>
      </c>
      <c r="N11" s="221" t="s">
        <v>42</v>
      </c>
      <c r="O11" s="221" t="s">
        <v>42</v>
      </c>
      <c r="P11" s="221" t="s">
        <v>42</v>
      </c>
      <c r="Q11" s="221">
        <v>2177</v>
      </c>
      <c r="R11" s="221">
        <v>2177</v>
      </c>
      <c r="S11" s="182" t="s">
        <v>73</v>
      </c>
      <c r="T11" s="254"/>
      <c r="U11" s="260" t="s">
        <v>46</v>
      </c>
      <c r="V11" s="260" t="s">
        <v>47</v>
      </c>
    </row>
    <row r="12" ht="75" spans="1:22">
      <c r="A12" s="220" t="s">
        <v>74</v>
      </c>
      <c r="B12" s="221" t="s">
        <v>33</v>
      </c>
      <c r="C12" s="221" t="s">
        <v>34</v>
      </c>
      <c r="D12" s="226" t="s">
        <v>75</v>
      </c>
      <c r="E12" s="232" t="s">
        <v>76</v>
      </c>
      <c r="F12" s="233" t="s">
        <v>39</v>
      </c>
      <c r="G12" s="233"/>
      <c r="H12" s="233"/>
      <c r="I12" s="221" t="s">
        <v>59</v>
      </c>
      <c r="J12" s="221" t="s">
        <v>59</v>
      </c>
      <c r="K12" s="241" t="s">
        <v>71</v>
      </c>
      <c r="L12" s="221" t="s">
        <v>42</v>
      </c>
      <c r="M12" s="221" t="s">
        <v>42</v>
      </c>
      <c r="N12" s="221" t="s">
        <v>42</v>
      </c>
      <c r="O12" s="221" t="s">
        <v>42</v>
      </c>
      <c r="P12" s="221" t="s">
        <v>42</v>
      </c>
      <c r="Q12" s="221">
        <v>2177</v>
      </c>
      <c r="R12" s="221">
        <v>2177</v>
      </c>
      <c r="S12" s="182" t="s">
        <v>77</v>
      </c>
      <c r="T12" s="254"/>
      <c r="U12" s="260" t="s">
        <v>46</v>
      </c>
      <c r="V12" s="260" t="s">
        <v>47</v>
      </c>
    </row>
    <row r="13" ht="75" spans="1:22">
      <c r="A13" s="220" t="s">
        <v>78</v>
      </c>
      <c r="B13" s="221" t="s">
        <v>33</v>
      </c>
      <c r="C13" s="221" t="s">
        <v>34</v>
      </c>
      <c r="D13" s="226" t="s">
        <v>79</v>
      </c>
      <c r="E13" s="232" t="s">
        <v>80</v>
      </c>
      <c r="F13" s="233" t="s">
        <v>39</v>
      </c>
      <c r="G13" s="233"/>
      <c r="H13" s="233"/>
      <c r="I13" s="221" t="s">
        <v>81</v>
      </c>
      <c r="J13" s="221" t="s">
        <v>81</v>
      </c>
      <c r="K13" s="241" t="s">
        <v>71</v>
      </c>
      <c r="L13" s="221" t="s">
        <v>42</v>
      </c>
      <c r="M13" s="222" t="s">
        <v>82</v>
      </c>
      <c r="N13" s="221" t="s">
        <v>42</v>
      </c>
      <c r="O13" s="221" t="s">
        <v>42</v>
      </c>
      <c r="P13" s="221" t="s">
        <v>42</v>
      </c>
      <c r="Q13" s="221">
        <v>2177</v>
      </c>
      <c r="R13" s="221">
        <v>2177</v>
      </c>
      <c r="S13" s="182" t="s">
        <v>73</v>
      </c>
      <c r="T13" s="254"/>
      <c r="U13" s="260" t="s">
        <v>46</v>
      </c>
      <c r="V13" s="260" t="s">
        <v>47</v>
      </c>
    </row>
    <row r="14" ht="75" spans="1:22">
      <c r="A14" s="220" t="s">
        <v>83</v>
      </c>
      <c r="B14" s="221" t="s">
        <v>33</v>
      </c>
      <c r="C14" s="221" t="s">
        <v>34</v>
      </c>
      <c r="D14" s="226" t="s">
        <v>84</v>
      </c>
      <c r="E14" s="232" t="s">
        <v>85</v>
      </c>
      <c r="F14" s="233" t="s">
        <v>39</v>
      </c>
      <c r="G14" s="233"/>
      <c r="H14" s="233"/>
      <c r="I14" s="221" t="s">
        <v>81</v>
      </c>
      <c r="J14" s="221" t="s">
        <v>81</v>
      </c>
      <c r="K14" s="241" t="s">
        <v>71</v>
      </c>
      <c r="L14" s="221" t="s">
        <v>42</v>
      </c>
      <c r="M14" s="222" t="s">
        <v>86</v>
      </c>
      <c r="N14" s="221" t="s">
        <v>42</v>
      </c>
      <c r="O14" s="221" t="s">
        <v>42</v>
      </c>
      <c r="P14" s="221" t="s">
        <v>42</v>
      </c>
      <c r="Q14" s="221">
        <v>2177</v>
      </c>
      <c r="R14" s="221">
        <v>2177</v>
      </c>
      <c r="S14" s="182" t="s">
        <v>73</v>
      </c>
      <c r="T14" s="254"/>
      <c r="U14" s="260" t="s">
        <v>46</v>
      </c>
      <c r="V14" s="260" t="s">
        <v>47</v>
      </c>
    </row>
    <row r="15" s="200" customFormat="true" spans="1:22">
      <c r="A15" s="217" t="s">
        <v>87</v>
      </c>
      <c r="B15" s="217" t="s">
        <v>33</v>
      </c>
      <c r="C15" s="218" t="s">
        <v>34</v>
      </c>
      <c r="D15" s="219" t="s">
        <v>88</v>
      </c>
      <c r="E15" s="219"/>
      <c r="F15" s="217"/>
      <c r="G15" s="217"/>
      <c r="H15" s="217"/>
      <c r="I15" s="218"/>
      <c r="J15" s="218"/>
      <c r="K15" s="240"/>
      <c r="L15" s="240"/>
      <c r="M15" s="218"/>
      <c r="N15" s="240"/>
      <c r="O15" s="240"/>
      <c r="P15" s="240"/>
      <c r="Q15" s="218"/>
      <c r="R15" s="218"/>
      <c r="S15" s="240"/>
      <c r="T15" s="240"/>
      <c r="U15" s="240"/>
      <c r="V15" s="240"/>
    </row>
    <row r="16" s="201" customFormat="true" ht="90" spans="1:22">
      <c r="A16" s="220" t="s">
        <v>89</v>
      </c>
      <c r="B16" s="221" t="s">
        <v>33</v>
      </c>
      <c r="C16" s="221" t="s">
        <v>34</v>
      </c>
      <c r="D16" s="182" t="s">
        <v>90</v>
      </c>
      <c r="E16" s="232" t="s">
        <v>91</v>
      </c>
      <c r="F16" s="233" t="s">
        <v>92</v>
      </c>
      <c r="G16" s="233"/>
      <c r="H16" s="233"/>
      <c r="I16" s="221" t="s">
        <v>93</v>
      </c>
      <c r="J16" s="221" t="s">
        <v>93</v>
      </c>
      <c r="K16" s="222" t="s">
        <v>94</v>
      </c>
      <c r="L16" s="221" t="s">
        <v>42</v>
      </c>
      <c r="M16" s="222" t="s">
        <v>95</v>
      </c>
      <c r="N16" s="221" t="s">
        <v>42</v>
      </c>
      <c r="O16" s="221" t="s">
        <v>42</v>
      </c>
      <c r="P16" s="221" t="s">
        <v>42</v>
      </c>
      <c r="Q16" s="221">
        <v>4070</v>
      </c>
      <c r="R16" s="221">
        <v>4070</v>
      </c>
      <c r="S16" s="182" t="s">
        <v>96</v>
      </c>
      <c r="T16" s="254"/>
      <c r="U16" s="260" t="s">
        <v>46</v>
      </c>
      <c r="V16" s="260" t="s">
        <v>47</v>
      </c>
    </row>
    <row r="17" s="201" customFormat="true" ht="75" spans="1:22">
      <c r="A17" s="220" t="s">
        <v>97</v>
      </c>
      <c r="B17" s="221" t="s">
        <v>33</v>
      </c>
      <c r="C17" s="221" t="s">
        <v>34</v>
      </c>
      <c r="D17" s="182" t="s">
        <v>98</v>
      </c>
      <c r="E17" s="232" t="s">
        <v>99</v>
      </c>
      <c r="F17" s="233" t="s">
        <v>100</v>
      </c>
      <c r="G17" s="233"/>
      <c r="H17" s="233"/>
      <c r="I17" s="221" t="s">
        <v>93</v>
      </c>
      <c r="J17" s="221" t="s">
        <v>93</v>
      </c>
      <c r="K17" s="222" t="s">
        <v>101</v>
      </c>
      <c r="L17" s="221" t="s">
        <v>42</v>
      </c>
      <c r="M17" s="222" t="s">
        <v>102</v>
      </c>
      <c r="N17" s="221" t="s">
        <v>42</v>
      </c>
      <c r="O17" s="221" t="s">
        <v>42</v>
      </c>
      <c r="P17" s="221" t="s">
        <v>42</v>
      </c>
      <c r="Q17" s="221">
        <v>4070</v>
      </c>
      <c r="R17" s="221">
        <v>4070</v>
      </c>
      <c r="S17" s="182" t="s">
        <v>103</v>
      </c>
      <c r="T17" s="254"/>
      <c r="U17" s="260" t="s">
        <v>46</v>
      </c>
      <c r="V17" s="260" t="s">
        <v>47</v>
      </c>
    </row>
    <row r="18" s="201" customFormat="true" ht="150" spans="1:22">
      <c r="A18" s="220" t="s">
        <v>104</v>
      </c>
      <c r="B18" s="221" t="s">
        <v>33</v>
      </c>
      <c r="C18" s="221" t="s">
        <v>34</v>
      </c>
      <c r="D18" s="182" t="s">
        <v>105</v>
      </c>
      <c r="E18" s="232" t="s">
        <v>106</v>
      </c>
      <c r="F18" s="233" t="s">
        <v>107</v>
      </c>
      <c r="G18" s="233"/>
      <c r="H18" s="233"/>
      <c r="I18" s="221" t="s">
        <v>93</v>
      </c>
      <c r="J18" s="221" t="s">
        <v>93</v>
      </c>
      <c r="K18" s="222" t="s">
        <v>108</v>
      </c>
      <c r="L18" s="221" t="s">
        <v>42</v>
      </c>
      <c r="M18" s="222" t="s">
        <v>109</v>
      </c>
      <c r="N18" s="221" t="s">
        <v>42</v>
      </c>
      <c r="O18" s="221" t="s">
        <v>42</v>
      </c>
      <c r="P18" s="221" t="s">
        <v>42</v>
      </c>
      <c r="Q18" s="221">
        <v>4070</v>
      </c>
      <c r="R18" s="221">
        <v>4070</v>
      </c>
      <c r="S18" s="182" t="s">
        <v>110</v>
      </c>
      <c r="T18" s="254"/>
      <c r="U18" s="260" t="s">
        <v>46</v>
      </c>
      <c r="V18" s="260" t="s">
        <v>47</v>
      </c>
    </row>
    <row r="19" s="201" customFormat="true" ht="90" spans="1:22">
      <c r="A19" s="220" t="s">
        <v>111</v>
      </c>
      <c r="B19" s="221" t="s">
        <v>33</v>
      </c>
      <c r="C19" s="221" t="s">
        <v>34</v>
      </c>
      <c r="D19" s="182" t="s">
        <v>112</v>
      </c>
      <c r="E19" s="232" t="s">
        <v>113</v>
      </c>
      <c r="F19" s="233" t="s">
        <v>114</v>
      </c>
      <c r="G19" s="233"/>
      <c r="H19" s="233"/>
      <c r="I19" s="221" t="s">
        <v>93</v>
      </c>
      <c r="J19" s="221" t="s">
        <v>93</v>
      </c>
      <c r="K19" s="222" t="s">
        <v>108</v>
      </c>
      <c r="L19" s="221" t="s">
        <v>42</v>
      </c>
      <c r="M19" s="222" t="s">
        <v>115</v>
      </c>
      <c r="N19" s="221" t="s">
        <v>42</v>
      </c>
      <c r="O19" s="221" t="s">
        <v>42</v>
      </c>
      <c r="P19" s="221" t="s">
        <v>42</v>
      </c>
      <c r="Q19" s="221">
        <v>4070</v>
      </c>
      <c r="R19" s="221">
        <v>4070</v>
      </c>
      <c r="S19" s="182" t="s">
        <v>116</v>
      </c>
      <c r="T19" s="254"/>
      <c r="U19" s="260" t="s">
        <v>46</v>
      </c>
      <c r="V19" s="260" t="s">
        <v>47</v>
      </c>
    </row>
    <row r="20" s="201" customFormat="true" ht="75" spans="1:22">
      <c r="A20" s="220" t="s">
        <v>117</v>
      </c>
      <c r="B20" s="221" t="s">
        <v>33</v>
      </c>
      <c r="C20" s="221" t="s">
        <v>34</v>
      </c>
      <c r="D20" s="182" t="s">
        <v>118</v>
      </c>
      <c r="E20" s="232" t="s">
        <v>119</v>
      </c>
      <c r="F20" s="233" t="s">
        <v>120</v>
      </c>
      <c r="G20" s="233"/>
      <c r="H20" s="233"/>
      <c r="I20" s="221" t="s">
        <v>93</v>
      </c>
      <c r="J20" s="221" t="s">
        <v>93</v>
      </c>
      <c r="K20" s="222" t="s">
        <v>121</v>
      </c>
      <c r="L20" s="221" t="s">
        <v>42</v>
      </c>
      <c r="M20" s="222" t="s">
        <v>122</v>
      </c>
      <c r="N20" s="221" t="s">
        <v>42</v>
      </c>
      <c r="O20" s="221" t="s">
        <v>42</v>
      </c>
      <c r="P20" s="221" t="s">
        <v>42</v>
      </c>
      <c r="Q20" s="221">
        <v>4070</v>
      </c>
      <c r="R20" s="221">
        <v>4070</v>
      </c>
      <c r="S20" s="182" t="s">
        <v>123</v>
      </c>
      <c r="T20" s="254"/>
      <c r="U20" s="260" t="s">
        <v>46</v>
      </c>
      <c r="V20" s="260" t="s">
        <v>47</v>
      </c>
    </row>
    <row r="21" s="201" customFormat="true" ht="75" spans="1:22">
      <c r="A21" s="220" t="s">
        <v>124</v>
      </c>
      <c r="B21" s="221" t="s">
        <v>33</v>
      </c>
      <c r="C21" s="221" t="s">
        <v>34</v>
      </c>
      <c r="D21" s="182" t="s">
        <v>125</v>
      </c>
      <c r="E21" s="232" t="s">
        <v>126</v>
      </c>
      <c r="F21" s="233" t="s">
        <v>127</v>
      </c>
      <c r="G21" s="233"/>
      <c r="H21" s="233"/>
      <c r="I21" s="221" t="s">
        <v>128</v>
      </c>
      <c r="J21" s="221" t="s">
        <v>128</v>
      </c>
      <c r="K21" s="241" t="s">
        <v>129</v>
      </c>
      <c r="L21" s="221" t="s">
        <v>42</v>
      </c>
      <c r="M21" s="222" t="s">
        <v>130</v>
      </c>
      <c r="N21" s="221" t="s">
        <v>42</v>
      </c>
      <c r="O21" s="221" t="s">
        <v>42</v>
      </c>
      <c r="P21" s="221" t="s">
        <v>42</v>
      </c>
      <c r="Q21" s="221">
        <v>4070</v>
      </c>
      <c r="R21" s="221">
        <v>4070</v>
      </c>
      <c r="S21" s="182" t="s">
        <v>131</v>
      </c>
      <c r="T21" s="254"/>
      <c r="U21" s="260" t="s">
        <v>46</v>
      </c>
      <c r="V21" s="260" t="s">
        <v>47</v>
      </c>
    </row>
    <row r="22" s="201" customFormat="true" ht="75" spans="1:22">
      <c r="A22" s="220" t="s">
        <v>132</v>
      </c>
      <c r="B22" s="221" t="s">
        <v>33</v>
      </c>
      <c r="C22" s="221" t="s">
        <v>34</v>
      </c>
      <c r="D22" s="182" t="s">
        <v>133</v>
      </c>
      <c r="E22" s="232" t="s">
        <v>134</v>
      </c>
      <c r="F22" s="233" t="s">
        <v>135</v>
      </c>
      <c r="G22" s="233"/>
      <c r="H22" s="233"/>
      <c r="I22" s="221" t="s">
        <v>128</v>
      </c>
      <c r="J22" s="221" t="s">
        <v>128</v>
      </c>
      <c r="K22" s="241" t="s">
        <v>129</v>
      </c>
      <c r="L22" s="221" t="s">
        <v>42</v>
      </c>
      <c r="M22" s="222" t="s">
        <v>136</v>
      </c>
      <c r="N22" s="221" t="s">
        <v>42</v>
      </c>
      <c r="O22" s="221" t="s">
        <v>42</v>
      </c>
      <c r="P22" s="221" t="s">
        <v>42</v>
      </c>
      <c r="Q22" s="221">
        <v>4070</v>
      </c>
      <c r="R22" s="221">
        <v>4070</v>
      </c>
      <c r="S22" s="182" t="s">
        <v>137</v>
      </c>
      <c r="T22" s="254"/>
      <c r="U22" s="260" t="s">
        <v>46</v>
      </c>
      <c r="V22" s="260" t="s">
        <v>47</v>
      </c>
    </row>
    <row r="23" s="201" customFormat="true" ht="75" spans="1:22">
      <c r="A23" s="220" t="s">
        <v>138</v>
      </c>
      <c r="B23" s="221" t="s">
        <v>33</v>
      </c>
      <c r="C23" s="221" t="s">
        <v>34</v>
      </c>
      <c r="D23" s="182" t="s">
        <v>139</v>
      </c>
      <c r="E23" s="232" t="s">
        <v>140</v>
      </c>
      <c r="F23" s="233" t="s">
        <v>141</v>
      </c>
      <c r="G23" s="233"/>
      <c r="H23" s="233"/>
      <c r="I23" s="221" t="s">
        <v>128</v>
      </c>
      <c r="J23" s="221" t="s">
        <v>128</v>
      </c>
      <c r="K23" s="241" t="s">
        <v>129</v>
      </c>
      <c r="L23" s="221" t="s">
        <v>42</v>
      </c>
      <c r="M23" s="222" t="s">
        <v>142</v>
      </c>
      <c r="N23" s="221" t="s">
        <v>42</v>
      </c>
      <c r="O23" s="221" t="s">
        <v>42</v>
      </c>
      <c r="P23" s="221" t="s">
        <v>42</v>
      </c>
      <c r="Q23" s="221">
        <v>4070</v>
      </c>
      <c r="R23" s="221">
        <v>4070</v>
      </c>
      <c r="S23" s="182" t="s">
        <v>143</v>
      </c>
      <c r="T23" s="254"/>
      <c r="U23" s="260" t="s">
        <v>46</v>
      </c>
      <c r="V23" s="260" t="s">
        <v>47</v>
      </c>
    </row>
    <row r="24" s="201" customFormat="true" ht="75" spans="1:22">
      <c r="A24" s="220" t="s">
        <v>144</v>
      </c>
      <c r="B24" s="221" t="s">
        <v>33</v>
      </c>
      <c r="C24" s="221" t="s">
        <v>34</v>
      </c>
      <c r="D24" s="182" t="s">
        <v>145</v>
      </c>
      <c r="E24" s="232" t="s">
        <v>146</v>
      </c>
      <c r="F24" s="233" t="s">
        <v>147</v>
      </c>
      <c r="G24" s="233" t="s">
        <v>148</v>
      </c>
      <c r="H24" s="233"/>
      <c r="I24" s="221" t="s">
        <v>128</v>
      </c>
      <c r="J24" s="221" t="s">
        <v>128</v>
      </c>
      <c r="K24" s="241" t="s">
        <v>129</v>
      </c>
      <c r="L24" s="221" t="s">
        <v>42</v>
      </c>
      <c r="M24" s="222" t="s">
        <v>142</v>
      </c>
      <c r="N24" s="221" t="s">
        <v>42</v>
      </c>
      <c r="O24" s="221" t="s">
        <v>42</v>
      </c>
      <c r="P24" s="221" t="s">
        <v>42</v>
      </c>
      <c r="Q24" s="221">
        <v>4070</v>
      </c>
      <c r="R24" s="221">
        <v>4070</v>
      </c>
      <c r="S24" s="182" t="s">
        <v>149</v>
      </c>
      <c r="T24" s="254"/>
      <c r="U24" s="260" t="s">
        <v>46</v>
      </c>
      <c r="V24" s="260" t="s">
        <v>47</v>
      </c>
    </row>
    <row r="25" s="200" customFormat="true" spans="1:22">
      <c r="A25" s="217" t="s">
        <v>150</v>
      </c>
      <c r="B25" s="217" t="s">
        <v>33</v>
      </c>
      <c r="C25" s="218" t="s">
        <v>34</v>
      </c>
      <c r="D25" s="219" t="s">
        <v>151</v>
      </c>
      <c r="E25" s="219"/>
      <c r="F25" s="217"/>
      <c r="G25" s="217"/>
      <c r="H25" s="217"/>
      <c r="I25" s="218"/>
      <c r="J25" s="218"/>
      <c r="K25" s="240"/>
      <c r="L25" s="240"/>
      <c r="M25" s="218"/>
      <c r="N25" s="240"/>
      <c r="O25" s="240"/>
      <c r="P25" s="240"/>
      <c r="Q25" s="218"/>
      <c r="R25" s="218"/>
      <c r="S25" s="240"/>
      <c r="T25" s="240"/>
      <c r="U25" s="240"/>
      <c r="V25" s="240"/>
    </row>
    <row r="26" ht="60" spans="1:22">
      <c r="A26" s="220" t="s">
        <v>152</v>
      </c>
      <c r="B26" s="221" t="s">
        <v>33</v>
      </c>
      <c r="C26" s="221" t="s">
        <v>34</v>
      </c>
      <c r="D26" s="182" t="s">
        <v>153</v>
      </c>
      <c r="E26" s="232" t="s">
        <v>154</v>
      </c>
      <c r="F26" s="233" t="s">
        <v>155</v>
      </c>
      <c r="G26" s="233"/>
      <c r="H26" s="233"/>
      <c r="I26" s="221" t="s">
        <v>156</v>
      </c>
      <c r="J26" s="221" t="s">
        <v>156</v>
      </c>
      <c r="K26" s="241" t="s">
        <v>157</v>
      </c>
      <c r="L26" s="221" t="s">
        <v>42</v>
      </c>
      <c r="M26" s="222" t="s">
        <v>158</v>
      </c>
      <c r="N26" s="221" t="s">
        <v>42</v>
      </c>
      <c r="O26" s="221" t="s">
        <v>42</v>
      </c>
      <c r="P26" s="221" t="s">
        <v>42</v>
      </c>
      <c r="Q26" s="221" t="s">
        <v>159</v>
      </c>
      <c r="R26" s="221" t="s">
        <v>159</v>
      </c>
      <c r="S26" s="182" t="s">
        <v>160</v>
      </c>
      <c r="T26" s="255"/>
      <c r="U26" s="260" t="s">
        <v>46</v>
      </c>
      <c r="V26" s="260" t="s">
        <v>47</v>
      </c>
    </row>
    <row r="27" s="201" customFormat="true" ht="30" spans="1:22">
      <c r="A27" s="220" t="s">
        <v>161</v>
      </c>
      <c r="B27" s="221" t="s">
        <v>33</v>
      </c>
      <c r="C27" s="221" t="s">
        <v>34</v>
      </c>
      <c r="D27" s="226" t="s">
        <v>162</v>
      </c>
      <c r="E27" s="232" t="s">
        <v>163</v>
      </c>
      <c r="F27" s="233" t="s">
        <v>164</v>
      </c>
      <c r="G27" s="233"/>
      <c r="H27" s="233"/>
      <c r="I27" s="221" t="s">
        <v>165</v>
      </c>
      <c r="J27" s="221" t="s">
        <v>165</v>
      </c>
      <c r="K27" s="222" t="s">
        <v>166</v>
      </c>
      <c r="L27" s="221" t="s">
        <v>42</v>
      </c>
      <c r="M27" s="222" t="s">
        <v>167</v>
      </c>
      <c r="N27" s="221" t="s">
        <v>42</v>
      </c>
      <c r="O27" s="221" t="s">
        <v>42</v>
      </c>
      <c r="P27" s="221" t="s">
        <v>42</v>
      </c>
      <c r="Q27" s="221">
        <v>4064</v>
      </c>
      <c r="R27" s="221">
        <v>4064</v>
      </c>
      <c r="S27" s="182" t="s">
        <v>168</v>
      </c>
      <c r="T27" s="254"/>
      <c r="U27" s="260" t="s">
        <v>46</v>
      </c>
      <c r="V27" s="260" t="s">
        <v>47</v>
      </c>
    </row>
    <row r="28" s="201" customFormat="true" ht="30" spans="1:22">
      <c r="A28" s="220" t="s">
        <v>169</v>
      </c>
      <c r="B28" s="221" t="s">
        <v>33</v>
      </c>
      <c r="C28" s="221" t="s">
        <v>34</v>
      </c>
      <c r="D28" s="226" t="s">
        <v>170</v>
      </c>
      <c r="E28" s="232" t="s">
        <v>171</v>
      </c>
      <c r="F28" s="233" t="s">
        <v>172</v>
      </c>
      <c r="G28" s="233"/>
      <c r="H28" s="233"/>
      <c r="I28" s="221" t="s">
        <v>165</v>
      </c>
      <c r="J28" s="221" t="s">
        <v>165</v>
      </c>
      <c r="K28" s="222" t="s">
        <v>166</v>
      </c>
      <c r="L28" s="221" t="s">
        <v>42</v>
      </c>
      <c r="M28" s="222" t="s">
        <v>173</v>
      </c>
      <c r="N28" s="221" t="s">
        <v>42</v>
      </c>
      <c r="O28" s="221" t="s">
        <v>42</v>
      </c>
      <c r="P28" s="221" t="s">
        <v>42</v>
      </c>
      <c r="Q28" s="221">
        <v>4064</v>
      </c>
      <c r="R28" s="221">
        <v>4064</v>
      </c>
      <c r="S28" s="182" t="s">
        <v>174</v>
      </c>
      <c r="T28" s="254"/>
      <c r="U28" s="260" t="s">
        <v>46</v>
      </c>
      <c r="V28" s="260" t="s">
        <v>47</v>
      </c>
    </row>
    <row r="29" s="200" customFormat="true" spans="1:22">
      <c r="A29" s="217" t="s">
        <v>175</v>
      </c>
      <c r="B29" s="217" t="s">
        <v>33</v>
      </c>
      <c r="C29" s="218" t="s">
        <v>34</v>
      </c>
      <c r="D29" s="219" t="s">
        <v>176</v>
      </c>
      <c r="E29" s="219"/>
      <c r="F29" s="217"/>
      <c r="G29" s="217"/>
      <c r="H29" s="217"/>
      <c r="I29" s="218"/>
      <c r="J29" s="218"/>
      <c r="K29" s="240"/>
      <c r="L29" s="240"/>
      <c r="M29" s="218"/>
      <c r="N29" s="240"/>
      <c r="O29" s="240"/>
      <c r="P29" s="240"/>
      <c r="Q29" s="218"/>
      <c r="R29" s="218"/>
      <c r="S29" s="240"/>
      <c r="T29" s="240"/>
      <c r="U29" s="240"/>
      <c r="V29" s="240"/>
    </row>
    <row r="30" s="201" customFormat="true" ht="30" spans="1:22">
      <c r="A30" s="220" t="s">
        <v>177</v>
      </c>
      <c r="B30" s="221" t="s">
        <v>33</v>
      </c>
      <c r="C30" s="221" t="s">
        <v>34</v>
      </c>
      <c r="D30" s="182" t="s">
        <v>178</v>
      </c>
      <c r="E30" s="232" t="s">
        <v>179</v>
      </c>
      <c r="F30" s="233" t="s">
        <v>180</v>
      </c>
      <c r="G30" s="233"/>
      <c r="H30" s="233"/>
      <c r="I30" s="243" t="s">
        <v>181</v>
      </c>
      <c r="J30" s="243" t="s">
        <v>181</v>
      </c>
      <c r="K30" s="244" t="s">
        <v>182</v>
      </c>
      <c r="L30" s="221" t="s">
        <v>42</v>
      </c>
      <c r="M30" s="222" t="s">
        <v>183</v>
      </c>
      <c r="N30" s="221" t="s">
        <v>42</v>
      </c>
      <c r="O30" s="221" t="s">
        <v>42</v>
      </c>
      <c r="P30" s="221" t="s">
        <v>42</v>
      </c>
      <c r="Q30" s="221">
        <v>4056</v>
      </c>
      <c r="R30" s="221">
        <v>4056</v>
      </c>
      <c r="S30" s="256" t="s">
        <v>184</v>
      </c>
      <c r="T30" s="254"/>
      <c r="U30" s="260" t="s">
        <v>46</v>
      </c>
      <c r="V30" s="260" t="s">
        <v>47</v>
      </c>
    </row>
    <row r="31" s="201" customFormat="true" ht="30" spans="1:22">
      <c r="A31" s="220" t="s">
        <v>185</v>
      </c>
      <c r="B31" s="221" t="s">
        <v>33</v>
      </c>
      <c r="C31" s="221" t="s">
        <v>34</v>
      </c>
      <c r="D31" s="182" t="s">
        <v>186</v>
      </c>
      <c r="E31" s="232" t="s">
        <v>187</v>
      </c>
      <c r="F31" s="233" t="s">
        <v>180</v>
      </c>
      <c r="G31" s="233"/>
      <c r="H31" s="233"/>
      <c r="I31" s="243" t="s">
        <v>188</v>
      </c>
      <c r="J31" s="243" t="s">
        <v>188</v>
      </c>
      <c r="K31" s="244" t="s">
        <v>182</v>
      </c>
      <c r="L31" s="221" t="s">
        <v>42</v>
      </c>
      <c r="M31" s="222" t="s">
        <v>189</v>
      </c>
      <c r="N31" s="221" t="s">
        <v>42</v>
      </c>
      <c r="O31" s="221" t="s">
        <v>42</v>
      </c>
      <c r="P31" s="221" t="s">
        <v>42</v>
      </c>
      <c r="Q31" s="221">
        <v>4062</v>
      </c>
      <c r="R31" s="221">
        <v>4062</v>
      </c>
      <c r="S31" s="182" t="s">
        <v>190</v>
      </c>
      <c r="T31" s="254"/>
      <c r="U31" s="260" t="s">
        <v>46</v>
      </c>
      <c r="V31" s="260" t="s">
        <v>47</v>
      </c>
    </row>
    <row r="32" s="201" customFormat="true" ht="30" spans="1:22">
      <c r="A32" s="223" t="s">
        <v>191</v>
      </c>
      <c r="B32" s="224" t="s">
        <v>33</v>
      </c>
      <c r="C32" s="224" t="s">
        <v>34</v>
      </c>
      <c r="D32" s="227" t="s">
        <v>192</v>
      </c>
      <c r="E32" s="234" t="s">
        <v>193</v>
      </c>
      <c r="F32" s="235" t="s">
        <v>180</v>
      </c>
      <c r="G32" s="235"/>
      <c r="H32" s="235"/>
      <c r="I32" s="245" t="s">
        <v>42</v>
      </c>
      <c r="J32" s="245" t="s">
        <v>194</v>
      </c>
      <c r="K32" s="225" t="s">
        <v>195</v>
      </c>
      <c r="L32" s="224" t="s">
        <v>42</v>
      </c>
      <c r="M32" s="224" t="s">
        <v>42</v>
      </c>
      <c r="N32" s="224" t="s">
        <v>42</v>
      </c>
      <c r="O32" s="224" t="s">
        <v>42</v>
      </c>
      <c r="P32" s="224" t="s">
        <v>42</v>
      </c>
      <c r="Q32" s="224" t="s">
        <v>42</v>
      </c>
      <c r="R32" s="224">
        <v>4855</v>
      </c>
      <c r="S32" s="227" t="s">
        <v>196</v>
      </c>
      <c r="T32" s="253"/>
      <c r="U32" s="261" t="s">
        <v>46</v>
      </c>
      <c r="V32" s="261" t="s">
        <v>47</v>
      </c>
    </row>
    <row r="33" s="201" customFormat="true" ht="75" spans="1:22">
      <c r="A33" s="220" t="s">
        <v>197</v>
      </c>
      <c r="B33" s="221" t="s">
        <v>33</v>
      </c>
      <c r="C33" s="221" t="s">
        <v>34</v>
      </c>
      <c r="D33" s="226" t="s">
        <v>198</v>
      </c>
      <c r="E33" s="232" t="s">
        <v>199</v>
      </c>
      <c r="F33" s="233" t="s">
        <v>180</v>
      </c>
      <c r="G33" s="233"/>
      <c r="H33" s="233"/>
      <c r="I33" s="221">
        <v>3146</v>
      </c>
      <c r="J33" s="221">
        <v>3146</v>
      </c>
      <c r="K33" s="222" t="s">
        <v>195</v>
      </c>
      <c r="L33" s="222" t="s">
        <v>200</v>
      </c>
      <c r="M33" s="221" t="s">
        <v>42</v>
      </c>
      <c r="N33" s="221" t="s">
        <v>42</v>
      </c>
      <c r="O33" s="221" t="s">
        <v>42</v>
      </c>
      <c r="P33" s="221" t="s">
        <v>42</v>
      </c>
      <c r="Q33" s="221" t="s">
        <v>201</v>
      </c>
      <c r="R33" s="221" t="s">
        <v>201</v>
      </c>
      <c r="S33" s="182" t="s">
        <v>202</v>
      </c>
      <c r="T33" s="254"/>
      <c r="U33" s="260" t="s">
        <v>46</v>
      </c>
      <c r="V33" s="260" t="s">
        <v>47</v>
      </c>
    </row>
    <row r="34" s="201" customFormat="true" ht="75" spans="1:22">
      <c r="A34" s="220" t="s">
        <v>203</v>
      </c>
      <c r="B34" s="221" t="s">
        <v>33</v>
      </c>
      <c r="C34" s="221" t="s">
        <v>34</v>
      </c>
      <c r="D34" s="226" t="s">
        <v>204</v>
      </c>
      <c r="E34" s="232" t="s">
        <v>205</v>
      </c>
      <c r="F34" s="233" t="s">
        <v>180</v>
      </c>
      <c r="G34" s="233"/>
      <c r="H34" s="233"/>
      <c r="I34" s="221">
        <v>3146</v>
      </c>
      <c r="J34" s="221">
        <v>3146</v>
      </c>
      <c r="K34" s="222" t="s">
        <v>206</v>
      </c>
      <c r="L34" s="222" t="s">
        <v>207</v>
      </c>
      <c r="M34" s="221" t="s">
        <v>42</v>
      </c>
      <c r="N34" s="221" t="s">
        <v>42</v>
      </c>
      <c r="O34" s="221" t="s">
        <v>42</v>
      </c>
      <c r="P34" s="221" t="s">
        <v>42</v>
      </c>
      <c r="Q34" s="221" t="s">
        <v>201</v>
      </c>
      <c r="R34" s="221" t="s">
        <v>201</v>
      </c>
      <c r="S34" s="182" t="s">
        <v>208</v>
      </c>
      <c r="T34" s="254"/>
      <c r="U34" s="260" t="s">
        <v>46</v>
      </c>
      <c r="V34" s="260" t="s">
        <v>47</v>
      </c>
    </row>
    <row r="35" s="201" customFormat="true" ht="60" spans="1:22">
      <c r="A35" s="220" t="s">
        <v>209</v>
      </c>
      <c r="B35" s="221" t="s">
        <v>33</v>
      </c>
      <c r="C35" s="221" t="s">
        <v>34</v>
      </c>
      <c r="D35" s="226" t="s">
        <v>210</v>
      </c>
      <c r="E35" s="232" t="s">
        <v>211</v>
      </c>
      <c r="F35" s="233" t="s">
        <v>212</v>
      </c>
      <c r="G35" s="233"/>
      <c r="H35" s="233"/>
      <c r="I35" s="195">
        <v>4059</v>
      </c>
      <c r="J35" s="246" t="s">
        <v>213</v>
      </c>
      <c r="K35" s="222" t="s">
        <v>214</v>
      </c>
      <c r="L35" s="222" t="s">
        <v>215</v>
      </c>
      <c r="M35" s="221" t="s">
        <v>42</v>
      </c>
      <c r="N35" s="222" t="s">
        <v>216</v>
      </c>
      <c r="O35" s="221" t="s">
        <v>42</v>
      </c>
      <c r="P35" s="221" t="s">
        <v>42</v>
      </c>
      <c r="Q35" s="195">
        <v>4059</v>
      </c>
      <c r="R35" s="246" t="s">
        <v>213</v>
      </c>
      <c r="S35" s="182" t="s">
        <v>217</v>
      </c>
      <c r="T35" s="254"/>
      <c r="U35" s="260" t="s">
        <v>46</v>
      </c>
      <c r="V35" s="260" t="s">
        <v>47</v>
      </c>
    </row>
    <row r="36" s="201" customFormat="true" ht="45" spans="1:22">
      <c r="A36" s="220" t="s">
        <v>218</v>
      </c>
      <c r="B36" s="221" t="s">
        <v>33</v>
      </c>
      <c r="C36" s="221" t="s">
        <v>34</v>
      </c>
      <c r="D36" s="226" t="s">
        <v>219</v>
      </c>
      <c r="E36" s="232" t="s">
        <v>220</v>
      </c>
      <c r="F36" s="233" t="s">
        <v>221</v>
      </c>
      <c r="G36" s="233"/>
      <c r="H36" s="233"/>
      <c r="I36" s="221">
        <v>4875</v>
      </c>
      <c r="J36" s="221">
        <v>4875</v>
      </c>
      <c r="K36" s="222" t="s">
        <v>222</v>
      </c>
      <c r="L36" s="222" t="s">
        <v>223</v>
      </c>
      <c r="M36" s="222" t="s">
        <v>224</v>
      </c>
      <c r="N36" s="222" t="s">
        <v>225</v>
      </c>
      <c r="O36" s="221" t="s">
        <v>42</v>
      </c>
      <c r="P36" s="221" t="s">
        <v>42</v>
      </c>
      <c r="Q36" s="221">
        <v>4875</v>
      </c>
      <c r="R36" s="221">
        <v>4875</v>
      </c>
      <c r="S36" s="182" t="s">
        <v>226</v>
      </c>
      <c r="T36" s="254"/>
      <c r="U36" s="260" t="s">
        <v>46</v>
      </c>
      <c r="V36" s="260" t="s">
        <v>47</v>
      </c>
    </row>
    <row r="37" s="201" customFormat="true" ht="45" spans="1:22">
      <c r="A37" s="223" t="s">
        <v>227</v>
      </c>
      <c r="B37" s="224" t="s">
        <v>33</v>
      </c>
      <c r="C37" s="224" t="s">
        <v>34</v>
      </c>
      <c r="D37" s="228" t="s">
        <v>228</v>
      </c>
      <c r="E37" s="234" t="s">
        <v>229</v>
      </c>
      <c r="F37" s="235" t="s">
        <v>230</v>
      </c>
      <c r="G37" s="235"/>
      <c r="H37" s="235"/>
      <c r="I37" s="224" t="s">
        <v>42</v>
      </c>
      <c r="J37" s="224" t="s">
        <v>231</v>
      </c>
      <c r="K37" s="225" t="s">
        <v>232</v>
      </c>
      <c r="L37" s="225" t="s">
        <v>42</v>
      </c>
      <c r="M37" s="224" t="s">
        <v>42</v>
      </c>
      <c r="N37" s="224" t="s">
        <v>42</v>
      </c>
      <c r="O37" s="224" t="s">
        <v>42</v>
      </c>
      <c r="P37" s="224" t="s">
        <v>42</v>
      </c>
      <c r="Q37" s="224" t="s">
        <v>42</v>
      </c>
      <c r="R37" s="224" t="s">
        <v>42</v>
      </c>
      <c r="S37" s="227" t="s">
        <v>233</v>
      </c>
      <c r="T37" s="253"/>
      <c r="U37" s="261" t="s">
        <v>46</v>
      </c>
      <c r="V37" s="261" t="s">
        <v>47</v>
      </c>
    </row>
    <row r="38" s="201" customFormat="true" ht="60" spans="1:22">
      <c r="A38" s="220" t="s">
        <v>234</v>
      </c>
      <c r="B38" s="221" t="s">
        <v>33</v>
      </c>
      <c r="C38" s="221" t="s">
        <v>34</v>
      </c>
      <c r="D38" s="226" t="s">
        <v>235</v>
      </c>
      <c r="E38" s="232" t="s">
        <v>236</v>
      </c>
      <c r="F38" s="233" t="s">
        <v>237</v>
      </c>
      <c r="G38" s="233"/>
      <c r="H38" s="233"/>
      <c r="I38" s="221" t="s">
        <v>238</v>
      </c>
      <c r="J38" s="221" t="s">
        <v>238</v>
      </c>
      <c r="K38" s="222" t="s">
        <v>239</v>
      </c>
      <c r="L38" s="222" t="s">
        <v>42</v>
      </c>
      <c r="M38" s="221" t="s">
        <v>42</v>
      </c>
      <c r="N38" s="221" t="s">
        <v>42</v>
      </c>
      <c r="O38" s="221" t="s">
        <v>42</v>
      </c>
      <c r="P38" s="221" t="s">
        <v>42</v>
      </c>
      <c r="Q38" s="221">
        <v>4076</v>
      </c>
      <c r="R38" s="221">
        <v>4076</v>
      </c>
      <c r="S38" s="182" t="s">
        <v>240</v>
      </c>
      <c r="T38" s="254"/>
      <c r="U38" s="260" t="s">
        <v>46</v>
      </c>
      <c r="V38" s="260" t="s">
        <v>47</v>
      </c>
    </row>
    <row r="39" s="201" customFormat="true" ht="60" spans="1:22">
      <c r="A39" s="220" t="s">
        <v>241</v>
      </c>
      <c r="B39" s="221" t="s">
        <v>33</v>
      </c>
      <c r="C39" s="221" t="s">
        <v>34</v>
      </c>
      <c r="D39" s="226" t="s">
        <v>242</v>
      </c>
      <c r="E39" s="232" t="s">
        <v>236</v>
      </c>
      <c r="F39" s="233" t="s">
        <v>237</v>
      </c>
      <c r="G39" s="233"/>
      <c r="H39" s="233"/>
      <c r="I39" s="221" t="s">
        <v>238</v>
      </c>
      <c r="J39" s="221" t="s">
        <v>238</v>
      </c>
      <c r="K39" s="222" t="s">
        <v>239</v>
      </c>
      <c r="L39" s="222" t="s">
        <v>42</v>
      </c>
      <c r="M39" s="221" t="s">
        <v>42</v>
      </c>
      <c r="N39" s="221" t="s">
        <v>42</v>
      </c>
      <c r="O39" s="221" t="s">
        <v>42</v>
      </c>
      <c r="P39" s="221" t="s">
        <v>42</v>
      </c>
      <c r="Q39" s="221">
        <v>4076</v>
      </c>
      <c r="R39" s="221">
        <v>4076</v>
      </c>
      <c r="S39" s="182" t="s">
        <v>243</v>
      </c>
      <c r="T39" s="254"/>
      <c r="U39" s="260" t="s">
        <v>46</v>
      </c>
      <c r="V39" s="260" t="s">
        <v>47</v>
      </c>
    </row>
    <row r="40" s="201" customFormat="true" ht="75" spans="1:22">
      <c r="A40" s="220" t="s">
        <v>244</v>
      </c>
      <c r="B40" s="221" t="s">
        <v>33</v>
      </c>
      <c r="C40" s="221" t="s">
        <v>34</v>
      </c>
      <c r="D40" s="226" t="s">
        <v>245</v>
      </c>
      <c r="E40" s="232" t="s">
        <v>236</v>
      </c>
      <c r="F40" s="233" t="s">
        <v>237</v>
      </c>
      <c r="G40" s="233"/>
      <c r="H40" s="233"/>
      <c r="I40" s="221" t="s">
        <v>238</v>
      </c>
      <c r="J40" s="221" t="s">
        <v>238</v>
      </c>
      <c r="K40" s="222" t="s">
        <v>246</v>
      </c>
      <c r="L40" s="222" t="s">
        <v>42</v>
      </c>
      <c r="M40" s="222" t="s">
        <v>247</v>
      </c>
      <c r="N40" s="221" t="s">
        <v>42</v>
      </c>
      <c r="O40" s="221" t="s">
        <v>42</v>
      </c>
      <c r="P40" s="221" t="s">
        <v>42</v>
      </c>
      <c r="Q40" s="221">
        <v>4076</v>
      </c>
      <c r="R40" s="221">
        <v>4076</v>
      </c>
      <c r="S40" s="182" t="s">
        <v>248</v>
      </c>
      <c r="T40" s="254"/>
      <c r="U40" s="260" t="s">
        <v>46</v>
      </c>
      <c r="V40" s="260" t="s">
        <v>47</v>
      </c>
    </row>
    <row r="41" s="201" customFormat="true" ht="45" spans="1:22">
      <c r="A41" s="220" t="s">
        <v>249</v>
      </c>
      <c r="B41" s="221" t="s">
        <v>33</v>
      </c>
      <c r="C41" s="221" t="s">
        <v>34</v>
      </c>
      <c r="D41" s="226" t="s">
        <v>250</v>
      </c>
      <c r="E41" s="232" t="s">
        <v>251</v>
      </c>
      <c r="F41" s="233" t="s">
        <v>252</v>
      </c>
      <c r="G41" s="233"/>
      <c r="H41" s="233"/>
      <c r="I41" s="221" t="s">
        <v>42</v>
      </c>
      <c r="J41" s="221" t="s">
        <v>42</v>
      </c>
      <c r="K41" s="222" t="s">
        <v>253</v>
      </c>
      <c r="L41" s="222" t="s">
        <v>254</v>
      </c>
      <c r="M41" s="221" t="s">
        <v>42</v>
      </c>
      <c r="N41" s="222" t="s">
        <v>255</v>
      </c>
      <c r="O41" s="221" t="s">
        <v>42</v>
      </c>
      <c r="P41" s="221" t="s">
        <v>42</v>
      </c>
      <c r="Q41" s="221">
        <v>4060</v>
      </c>
      <c r="R41" s="221">
        <v>4060</v>
      </c>
      <c r="S41" s="182" t="s">
        <v>256</v>
      </c>
      <c r="T41" s="254"/>
      <c r="U41" s="260" t="s">
        <v>46</v>
      </c>
      <c r="V41" s="260" t="s">
        <v>47</v>
      </c>
    </row>
    <row r="42" s="201" customFormat="true" ht="45" spans="1:22">
      <c r="A42" s="220" t="s">
        <v>257</v>
      </c>
      <c r="B42" s="221" t="s">
        <v>33</v>
      </c>
      <c r="C42" s="221" t="s">
        <v>34</v>
      </c>
      <c r="D42" s="226" t="s">
        <v>258</v>
      </c>
      <c r="E42" s="232" t="s">
        <v>259</v>
      </c>
      <c r="F42" s="233" t="s">
        <v>260</v>
      </c>
      <c r="G42" s="233"/>
      <c r="H42" s="233"/>
      <c r="I42" s="221" t="s">
        <v>42</v>
      </c>
      <c r="J42" s="221" t="s">
        <v>42</v>
      </c>
      <c r="K42" s="222" t="s">
        <v>253</v>
      </c>
      <c r="L42" s="222" t="s">
        <v>254</v>
      </c>
      <c r="M42" s="221" t="s">
        <v>42</v>
      </c>
      <c r="N42" s="222" t="s">
        <v>261</v>
      </c>
      <c r="O42" s="221" t="s">
        <v>42</v>
      </c>
      <c r="P42" s="221" t="s">
        <v>42</v>
      </c>
      <c r="Q42" s="221">
        <v>4060</v>
      </c>
      <c r="R42" s="221">
        <v>4060</v>
      </c>
      <c r="S42" s="182" t="s">
        <v>256</v>
      </c>
      <c r="T42" s="254"/>
      <c r="U42" s="260" t="s">
        <v>46</v>
      </c>
      <c r="V42" s="260" t="s">
        <v>47</v>
      </c>
    </row>
    <row r="43" s="200" customFormat="true" spans="1:22">
      <c r="A43" s="217" t="s">
        <v>262</v>
      </c>
      <c r="B43" s="217" t="s">
        <v>33</v>
      </c>
      <c r="C43" s="218" t="s">
        <v>34</v>
      </c>
      <c r="D43" s="219" t="s">
        <v>263</v>
      </c>
      <c r="E43" s="219"/>
      <c r="F43" s="217"/>
      <c r="G43" s="217"/>
      <c r="H43" s="217"/>
      <c r="I43" s="218"/>
      <c r="J43" s="218"/>
      <c r="K43" s="240"/>
      <c r="L43" s="240"/>
      <c r="M43" s="218"/>
      <c r="N43" s="240"/>
      <c r="O43" s="240"/>
      <c r="P43" s="240"/>
      <c r="Q43" s="218"/>
      <c r="R43" s="218"/>
      <c r="S43" s="240"/>
      <c r="T43" s="240"/>
      <c r="U43" s="240"/>
      <c r="V43" s="240"/>
    </row>
    <row r="44" s="201" customFormat="true" ht="75" spans="1:22">
      <c r="A44" s="220" t="s">
        <v>264</v>
      </c>
      <c r="B44" s="221" t="s">
        <v>33</v>
      </c>
      <c r="C44" s="221" t="s">
        <v>34</v>
      </c>
      <c r="D44" s="226" t="s">
        <v>265</v>
      </c>
      <c r="E44" s="232" t="s">
        <v>266</v>
      </c>
      <c r="F44" s="221" t="s">
        <v>267</v>
      </c>
      <c r="G44" s="233"/>
      <c r="H44" s="233"/>
      <c r="I44" s="221">
        <v>4081</v>
      </c>
      <c r="J44" s="221">
        <v>4081</v>
      </c>
      <c r="K44" s="222" t="s">
        <v>268</v>
      </c>
      <c r="L44" s="222" t="s">
        <v>254</v>
      </c>
      <c r="M44" s="221" t="s">
        <v>42</v>
      </c>
      <c r="N44" s="222" t="s">
        <v>269</v>
      </c>
      <c r="O44" s="221" t="s">
        <v>42</v>
      </c>
      <c r="P44" s="221" t="s">
        <v>42</v>
      </c>
      <c r="Q44" s="221" t="s">
        <v>42</v>
      </c>
      <c r="R44" s="221" t="s">
        <v>42</v>
      </c>
      <c r="S44" s="182" t="s">
        <v>270</v>
      </c>
      <c r="T44" s="254"/>
      <c r="U44" s="260" t="s">
        <v>46</v>
      </c>
      <c r="V44" s="260" t="s">
        <v>47</v>
      </c>
    </row>
    <row r="45" s="201" customFormat="true" ht="75" spans="1:22">
      <c r="A45" s="220" t="s">
        <v>271</v>
      </c>
      <c r="B45" s="221" t="s">
        <v>33</v>
      </c>
      <c r="C45" s="221" t="s">
        <v>34</v>
      </c>
      <c r="D45" s="226" t="s">
        <v>272</v>
      </c>
      <c r="E45" s="232" t="s">
        <v>266</v>
      </c>
      <c r="F45" s="221" t="s">
        <v>267</v>
      </c>
      <c r="G45" s="233"/>
      <c r="H45" s="233"/>
      <c r="I45" s="221">
        <v>4081</v>
      </c>
      <c r="J45" s="221">
        <v>4081</v>
      </c>
      <c r="K45" s="222" t="s">
        <v>273</v>
      </c>
      <c r="L45" s="221" t="s">
        <v>42</v>
      </c>
      <c r="M45" s="222" t="s">
        <v>274</v>
      </c>
      <c r="N45" s="221" t="s">
        <v>42</v>
      </c>
      <c r="O45" s="221" t="s">
        <v>42</v>
      </c>
      <c r="P45" s="221" t="s">
        <v>42</v>
      </c>
      <c r="Q45" s="221" t="s">
        <v>42</v>
      </c>
      <c r="R45" s="221" t="s">
        <v>42</v>
      </c>
      <c r="S45" s="182" t="s">
        <v>275</v>
      </c>
      <c r="T45" s="254"/>
      <c r="U45" s="260" t="s">
        <v>46</v>
      </c>
      <c r="V45" s="260" t="s">
        <v>47</v>
      </c>
    </row>
    <row r="46" s="201" customFormat="true" ht="90" spans="1:22">
      <c r="A46" s="220" t="s">
        <v>276</v>
      </c>
      <c r="B46" s="221" t="s">
        <v>33</v>
      </c>
      <c r="C46" s="221" t="s">
        <v>34</v>
      </c>
      <c r="D46" s="229" t="s">
        <v>277</v>
      </c>
      <c r="E46" s="232" t="s">
        <v>278</v>
      </c>
      <c r="F46" s="221" t="s">
        <v>279</v>
      </c>
      <c r="G46" s="233"/>
      <c r="H46" s="233"/>
      <c r="I46" s="221" t="s">
        <v>280</v>
      </c>
      <c r="J46" s="221" t="s">
        <v>280</v>
      </c>
      <c r="K46" s="222" t="s">
        <v>281</v>
      </c>
      <c r="L46" s="221" t="s">
        <v>42</v>
      </c>
      <c r="M46" s="221" t="s">
        <v>42</v>
      </c>
      <c r="N46" s="221" t="s">
        <v>42</v>
      </c>
      <c r="O46" s="221" t="s">
        <v>42</v>
      </c>
      <c r="P46" s="221" t="s">
        <v>42</v>
      </c>
      <c r="Q46" s="221">
        <v>4081</v>
      </c>
      <c r="R46" s="221">
        <v>4081</v>
      </c>
      <c r="S46" s="182" t="s">
        <v>282</v>
      </c>
      <c r="T46" s="254"/>
      <c r="U46" s="260" t="s">
        <v>46</v>
      </c>
      <c r="V46" s="260" t="s">
        <v>47</v>
      </c>
    </row>
    <row r="47" s="201" customFormat="true" ht="60" spans="1:22">
      <c r="A47" s="220" t="s">
        <v>283</v>
      </c>
      <c r="B47" s="221" t="s">
        <v>33</v>
      </c>
      <c r="C47" s="221" t="s">
        <v>34</v>
      </c>
      <c r="D47" s="229" t="s">
        <v>284</v>
      </c>
      <c r="E47" s="232" t="s">
        <v>278</v>
      </c>
      <c r="F47" s="221" t="s">
        <v>279</v>
      </c>
      <c r="G47" s="233"/>
      <c r="H47" s="233"/>
      <c r="I47" s="221" t="s">
        <v>280</v>
      </c>
      <c r="J47" s="221" t="s">
        <v>280</v>
      </c>
      <c r="K47" s="222" t="s">
        <v>285</v>
      </c>
      <c r="L47" s="221" t="s">
        <v>42</v>
      </c>
      <c r="M47" s="221" t="s">
        <v>42</v>
      </c>
      <c r="N47" s="221" t="s">
        <v>42</v>
      </c>
      <c r="O47" s="221" t="s">
        <v>42</v>
      </c>
      <c r="P47" s="221" t="s">
        <v>42</v>
      </c>
      <c r="Q47" s="221">
        <v>4081</v>
      </c>
      <c r="R47" s="221">
        <v>4081</v>
      </c>
      <c r="S47" s="182" t="s">
        <v>286</v>
      </c>
      <c r="T47" s="254"/>
      <c r="U47" s="260" t="s">
        <v>46</v>
      </c>
      <c r="V47" s="260" t="s">
        <v>47</v>
      </c>
    </row>
    <row r="48" s="201" customFormat="true" ht="90" spans="1:22">
      <c r="A48" s="220" t="s">
        <v>287</v>
      </c>
      <c r="B48" s="221" t="s">
        <v>33</v>
      </c>
      <c r="C48" s="221" t="s">
        <v>34</v>
      </c>
      <c r="D48" s="226" t="s">
        <v>288</v>
      </c>
      <c r="E48" s="232" t="s">
        <v>278</v>
      </c>
      <c r="F48" s="221" t="s">
        <v>279</v>
      </c>
      <c r="G48" s="233"/>
      <c r="H48" s="233"/>
      <c r="I48" s="221" t="s">
        <v>289</v>
      </c>
      <c r="J48" s="221" t="s">
        <v>289</v>
      </c>
      <c r="K48" s="222" t="s">
        <v>288</v>
      </c>
      <c r="L48" s="221" t="s">
        <v>42</v>
      </c>
      <c r="M48" s="221" t="s">
        <v>42</v>
      </c>
      <c r="N48" s="221" t="s">
        <v>42</v>
      </c>
      <c r="O48" s="221" t="s">
        <v>42</v>
      </c>
      <c r="P48" s="221" t="s">
        <v>42</v>
      </c>
      <c r="Q48" s="221">
        <v>4081</v>
      </c>
      <c r="R48" s="221">
        <v>4081</v>
      </c>
      <c r="S48" s="182" t="s">
        <v>290</v>
      </c>
      <c r="T48" s="254"/>
      <c r="U48" s="260" t="s">
        <v>46</v>
      </c>
      <c r="V48" s="260" t="s">
        <v>47</v>
      </c>
    </row>
    <row r="49" s="201" customFormat="true" ht="45" spans="1:22">
      <c r="A49" s="220" t="s">
        <v>291</v>
      </c>
      <c r="B49" s="221" t="s">
        <v>33</v>
      </c>
      <c r="C49" s="221" t="s">
        <v>34</v>
      </c>
      <c r="D49" s="226" t="s">
        <v>292</v>
      </c>
      <c r="E49" s="232" t="s">
        <v>293</v>
      </c>
      <c r="F49" s="221" t="s">
        <v>294</v>
      </c>
      <c r="G49" s="233"/>
      <c r="H49" s="233"/>
      <c r="I49" s="221" t="s">
        <v>42</v>
      </c>
      <c r="J49" s="221" t="s">
        <v>42</v>
      </c>
      <c r="K49" s="222" t="s">
        <v>273</v>
      </c>
      <c r="L49" s="221" t="s">
        <v>42</v>
      </c>
      <c r="M49" s="222" t="s">
        <v>295</v>
      </c>
      <c r="N49" s="221" t="s">
        <v>42</v>
      </c>
      <c r="O49" s="221" t="s">
        <v>42</v>
      </c>
      <c r="P49" s="221" t="s">
        <v>42</v>
      </c>
      <c r="Q49" s="221" t="s">
        <v>42</v>
      </c>
      <c r="R49" s="221" t="s">
        <v>42</v>
      </c>
      <c r="S49" s="182" t="s">
        <v>296</v>
      </c>
      <c r="T49" s="254"/>
      <c r="U49" s="260" t="s">
        <v>46</v>
      </c>
      <c r="V49" s="260" t="s">
        <v>47</v>
      </c>
    </row>
    <row r="50" s="201" customFormat="true" ht="45" spans="1:22">
      <c r="A50" s="220" t="s">
        <v>297</v>
      </c>
      <c r="B50" s="221" t="s">
        <v>33</v>
      </c>
      <c r="C50" s="221" t="s">
        <v>34</v>
      </c>
      <c r="D50" s="226" t="s">
        <v>298</v>
      </c>
      <c r="E50" s="232" t="s">
        <v>293</v>
      </c>
      <c r="F50" s="221" t="s">
        <v>294</v>
      </c>
      <c r="G50" s="233"/>
      <c r="H50" s="233"/>
      <c r="I50" s="221" t="s">
        <v>42</v>
      </c>
      <c r="J50" s="221" t="s">
        <v>42</v>
      </c>
      <c r="K50" s="222" t="s">
        <v>273</v>
      </c>
      <c r="L50" s="221" t="s">
        <v>42</v>
      </c>
      <c r="M50" s="222" t="s">
        <v>299</v>
      </c>
      <c r="N50" s="221" t="s">
        <v>42</v>
      </c>
      <c r="O50" s="221" t="s">
        <v>42</v>
      </c>
      <c r="P50" s="221" t="s">
        <v>42</v>
      </c>
      <c r="Q50" s="221" t="s">
        <v>42</v>
      </c>
      <c r="R50" s="221" t="s">
        <v>42</v>
      </c>
      <c r="S50" s="182" t="s">
        <v>300</v>
      </c>
      <c r="T50" s="254"/>
      <c r="U50" s="260" t="s">
        <v>46</v>
      </c>
      <c r="V50" s="260" t="s">
        <v>47</v>
      </c>
    </row>
    <row r="51" s="201" customFormat="true" ht="45" spans="1:22">
      <c r="A51" s="220" t="s">
        <v>301</v>
      </c>
      <c r="B51" s="221" t="s">
        <v>33</v>
      </c>
      <c r="C51" s="221" t="s">
        <v>34</v>
      </c>
      <c r="D51" s="226" t="s">
        <v>302</v>
      </c>
      <c r="E51" s="232" t="s">
        <v>293</v>
      </c>
      <c r="F51" s="221" t="s">
        <v>294</v>
      </c>
      <c r="G51" s="233"/>
      <c r="H51" s="233"/>
      <c r="I51" s="221" t="s">
        <v>42</v>
      </c>
      <c r="J51" s="221" t="s">
        <v>42</v>
      </c>
      <c r="K51" s="222" t="s">
        <v>273</v>
      </c>
      <c r="L51" s="221" t="s">
        <v>42</v>
      </c>
      <c r="M51" s="222" t="s">
        <v>303</v>
      </c>
      <c r="N51" s="221" t="s">
        <v>42</v>
      </c>
      <c r="O51" s="221" t="s">
        <v>42</v>
      </c>
      <c r="P51" s="221" t="s">
        <v>42</v>
      </c>
      <c r="Q51" s="221" t="s">
        <v>42</v>
      </c>
      <c r="R51" s="221" t="s">
        <v>42</v>
      </c>
      <c r="S51" s="182" t="s">
        <v>304</v>
      </c>
      <c r="T51" s="254"/>
      <c r="U51" s="260" t="s">
        <v>46</v>
      </c>
      <c r="V51" s="260" t="s">
        <v>47</v>
      </c>
    </row>
    <row r="52" s="200" customFormat="true" spans="1:22">
      <c r="A52" s="217" t="s">
        <v>305</v>
      </c>
      <c r="B52" s="217" t="s">
        <v>33</v>
      </c>
      <c r="C52" s="218" t="s">
        <v>34</v>
      </c>
      <c r="D52" s="219" t="s">
        <v>306</v>
      </c>
      <c r="E52" s="219"/>
      <c r="F52" s="217"/>
      <c r="G52" s="217"/>
      <c r="H52" s="217"/>
      <c r="I52" s="218"/>
      <c r="J52" s="218"/>
      <c r="K52" s="240"/>
      <c r="L52" s="240"/>
      <c r="M52" s="218"/>
      <c r="N52" s="240"/>
      <c r="O52" s="240"/>
      <c r="P52" s="240"/>
      <c r="Q52" s="218"/>
      <c r="R52" s="218"/>
      <c r="S52" s="240"/>
      <c r="T52" s="240"/>
      <c r="U52" s="240"/>
      <c r="V52" s="240"/>
    </row>
    <row r="53" s="201" customFormat="true" ht="105" spans="1:22">
      <c r="A53" s="220" t="s">
        <v>307</v>
      </c>
      <c r="B53" s="221" t="s">
        <v>33</v>
      </c>
      <c r="C53" s="221" t="s">
        <v>34</v>
      </c>
      <c r="D53" s="226" t="s">
        <v>308</v>
      </c>
      <c r="E53" s="232" t="s">
        <v>309</v>
      </c>
      <c r="F53" s="233" t="s">
        <v>310</v>
      </c>
      <c r="G53" s="233"/>
      <c r="H53" s="233"/>
      <c r="I53" s="221" t="s">
        <v>311</v>
      </c>
      <c r="J53" s="195" t="s">
        <v>311</v>
      </c>
      <c r="K53" s="222" t="s">
        <v>166</v>
      </c>
      <c r="L53" s="221" t="s">
        <v>42</v>
      </c>
      <c r="M53" s="222" t="s">
        <v>312</v>
      </c>
      <c r="N53" s="221" t="s">
        <v>42</v>
      </c>
      <c r="O53" s="221" t="s">
        <v>42</v>
      </c>
      <c r="P53" s="221" t="s">
        <v>42</v>
      </c>
      <c r="Q53" s="221">
        <v>4068</v>
      </c>
      <c r="R53" s="221">
        <v>4068</v>
      </c>
      <c r="S53" s="182" t="s">
        <v>313</v>
      </c>
      <c r="T53" s="254"/>
      <c r="U53" s="260" t="s">
        <v>46</v>
      </c>
      <c r="V53" s="260" t="s">
        <v>47</v>
      </c>
    </row>
    <row r="54" s="201" customFormat="true" ht="75" spans="1:22">
      <c r="A54" s="220" t="s">
        <v>314</v>
      </c>
      <c r="B54" s="221" t="s">
        <v>33</v>
      </c>
      <c r="C54" s="221" t="s">
        <v>34</v>
      </c>
      <c r="D54" s="226" t="s">
        <v>315</v>
      </c>
      <c r="E54" s="232" t="s">
        <v>316</v>
      </c>
      <c r="F54" s="233" t="s">
        <v>317</v>
      </c>
      <c r="G54" s="233"/>
      <c r="H54" s="233"/>
      <c r="I54" s="221" t="s">
        <v>318</v>
      </c>
      <c r="J54" s="221" t="s">
        <v>318</v>
      </c>
      <c r="K54" s="222" t="s">
        <v>319</v>
      </c>
      <c r="L54" s="221" t="s">
        <v>42</v>
      </c>
      <c r="M54" s="222" t="s">
        <v>320</v>
      </c>
      <c r="N54" s="221" t="s">
        <v>42</v>
      </c>
      <c r="O54" s="221" t="s">
        <v>42</v>
      </c>
      <c r="P54" s="221" t="s">
        <v>42</v>
      </c>
      <c r="Q54" s="221">
        <v>4068</v>
      </c>
      <c r="R54" s="221">
        <v>4068</v>
      </c>
      <c r="S54" s="182" t="s">
        <v>321</v>
      </c>
      <c r="T54" s="254"/>
      <c r="U54" s="260" t="s">
        <v>46</v>
      </c>
      <c r="V54" s="260" t="s">
        <v>47</v>
      </c>
    </row>
    <row r="55" s="201" customFormat="true" ht="75" spans="1:22">
      <c r="A55" s="220" t="s">
        <v>322</v>
      </c>
      <c r="B55" s="221" t="s">
        <v>33</v>
      </c>
      <c r="C55" s="221" t="s">
        <v>34</v>
      </c>
      <c r="D55" s="226" t="s">
        <v>323</v>
      </c>
      <c r="E55" s="232" t="s">
        <v>324</v>
      </c>
      <c r="F55" s="233" t="s">
        <v>317</v>
      </c>
      <c r="G55" s="233"/>
      <c r="H55" s="233"/>
      <c r="I55" s="221" t="s">
        <v>318</v>
      </c>
      <c r="J55" s="221" t="s">
        <v>318</v>
      </c>
      <c r="K55" s="222" t="s">
        <v>325</v>
      </c>
      <c r="L55" s="221" t="s">
        <v>42</v>
      </c>
      <c r="M55" s="222" t="s">
        <v>326</v>
      </c>
      <c r="N55" s="222" t="s">
        <v>327</v>
      </c>
      <c r="O55" s="221" t="s">
        <v>42</v>
      </c>
      <c r="P55" s="221" t="s">
        <v>42</v>
      </c>
      <c r="Q55" s="221" t="s">
        <v>328</v>
      </c>
      <c r="R55" s="221" t="s">
        <v>328</v>
      </c>
      <c r="S55" s="182" t="s">
        <v>329</v>
      </c>
      <c r="T55" s="254"/>
      <c r="U55" s="260" t="s">
        <v>46</v>
      </c>
      <c r="V55" s="260" t="s">
        <v>47</v>
      </c>
    </row>
    <row r="56" s="201" customFormat="true" ht="105" spans="1:22">
      <c r="A56" s="220" t="s">
        <v>330</v>
      </c>
      <c r="B56" s="221" t="s">
        <v>33</v>
      </c>
      <c r="C56" s="221" t="s">
        <v>34</v>
      </c>
      <c r="D56" s="226" t="s">
        <v>331</v>
      </c>
      <c r="E56" s="232" t="s">
        <v>332</v>
      </c>
      <c r="F56" s="233" t="s">
        <v>333</v>
      </c>
      <c r="G56" s="233"/>
      <c r="H56" s="233"/>
      <c r="I56" s="221" t="s">
        <v>318</v>
      </c>
      <c r="J56" s="221" t="s">
        <v>318</v>
      </c>
      <c r="K56" s="222" t="s">
        <v>334</v>
      </c>
      <c r="L56" s="221" t="s">
        <v>42</v>
      </c>
      <c r="M56" s="222" t="s">
        <v>326</v>
      </c>
      <c r="N56" s="222" t="s">
        <v>335</v>
      </c>
      <c r="O56" s="221" t="s">
        <v>42</v>
      </c>
      <c r="P56" s="221" t="s">
        <v>42</v>
      </c>
      <c r="Q56" s="221" t="s">
        <v>328</v>
      </c>
      <c r="R56" s="221" t="s">
        <v>328</v>
      </c>
      <c r="S56" s="182" t="s">
        <v>336</v>
      </c>
      <c r="T56" s="254"/>
      <c r="U56" s="260" t="s">
        <v>46</v>
      </c>
      <c r="V56" s="260" t="s">
        <v>47</v>
      </c>
    </row>
    <row r="57" s="201" customFormat="true" ht="45" spans="1:22">
      <c r="A57" s="220" t="s">
        <v>337</v>
      </c>
      <c r="B57" s="221" t="s">
        <v>33</v>
      </c>
      <c r="C57" s="221" t="s">
        <v>34</v>
      </c>
      <c r="D57" s="229" t="s">
        <v>338</v>
      </c>
      <c r="E57" s="232" t="s">
        <v>339</v>
      </c>
      <c r="F57" s="233" t="s">
        <v>340</v>
      </c>
      <c r="G57" s="233"/>
      <c r="H57" s="233"/>
      <c r="I57" s="221" t="s">
        <v>318</v>
      </c>
      <c r="J57" s="221" t="s">
        <v>318</v>
      </c>
      <c r="K57" s="222" t="s">
        <v>341</v>
      </c>
      <c r="L57" s="221" t="s">
        <v>42</v>
      </c>
      <c r="M57" s="222" t="s">
        <v>342</v>
      </c>
      <c r="N57" s="221" t="s">
        <v>42</v>
      </c>
      <c r="O57" s="221" t="s">
        <v>42</v>
      </c>
      <c r="P57" s="221" t="s">
        <v>42</v>
      </c>
      <c r="Q57" s="221">
        <v>4069</v>
      </c>
      <c r="R57" s="246" t="s">
        <v>42</v>
      </c>
      <c r="S57" s="182" t="s">
        <v>343</v>
      </c>
      <c r="T57" s="254"/>
      <c r="U57" s="260" t="s">
        <v>46</v>
      </c>
      <c r="V57" s="260" t="s">
        <v>47</v>
      </c>
    </row>
    <row r="58" s="201" customFormat="true" ht="45" spans="1:22">
      <c r="A58" s="220" t="s">
        <v>344</v>
      </c>
      <c r="B58" s="221" t="s">
        <v>33</v>
      </c>
      <c r="C58" s="221" t="s">
        <v>34</v>
      </c>
      <c r="D58" s="226" t="s">
        <v>345</v>
      </c>
      <c r="E58" s="232" t="s">
        <v>346</v>
      </c>
      <c r="F58" s="233" t="s">
        <v>347</v>
      </c>
      <c r="G58" s="233"/>
      <c r="H58" s="233"/>
      <c r="I58" s="221" t="s">
        <v>318</v>
      </c>
      <c r="J58" s="221" t="s">
        <v>318</v>
      </c>
      <c r="K58" s="222" t="s">
        <v>348</v>
      </c>
      <c r="L58" s="221" t="s">
        <v>42</v>
      </c>
      <c r="M58" s="222" t="s">
        <v>342</v>
      </c>
      <c r="N58" s="221" t="s">
        <v>42</v>
      </c>
      <c r="O58" s="221" t="s">
        <v>42</v>
      </c>
      <c r="P58" s="221" t="s">
        <v>42</v>
      </c>
      <c r="Q58" s="221">
        <v>4069</v>
      </c>
      <c r="R58" s="246" t="s">
        <v>42</v>
      </c>
      <c r="S58" s="182" t="s">
        <v>343</v>
      </c>
      <c r="T58" s="254"/>
      <c r="U58" s="260" t="s">
        <v>46</v>
      </c>
      <c r="V58" s="260" t="s">
        <v>47</v>
      </c>
    </row>
    <row r="59" s="200" customFormat="true" spans="1:22">
      <c r="A59" s="217" t="s">
        <v>349</v>
      </c>
      <c r="B59" s="217" t="s">
        <v>33</v>
      </c>
      <c r="C59" s="218" t="s">
        <v>34</v>
      </c>
      <c r="D59" s="219" t="s">
        <v>350</v>
      </c>
      <c r="E59" s="219"/>
      <c r="F59" s="217"/>
      <c r="G59" s="217"/>
      <c r="H59" s="217"/>
      <c r="I59" s="218"/>
      <c r="J59" s="218"/>
      <c r="K59" s="240"/>
      <c r="L59" s="240"/>
      <c r="M59" s="218"/>
      <c r="N59" s="240"/>
      <c r="O59" s="240"/>
      <c r="P59" s="240"/>
      <c r="Q59" s="218"/>
      <c r="R59" s="218"/>
      <c r="S59" s="240"/>
      <c r="T59" s="240"/>
      <c r="U59" s="240"/>
      <c r="V59" s="240"/>
    </row>
    <row r="60" s="201" customFormat="true" ht="45" spans="1:22">
      <c r="A60" s="220" t="s">
        <v>351</v>
      </c>
      <c r="B60" s="221" t="s">
        <v>33</v>
      </c>
      <c r="C60" s="221" t="s">
        <v>34</v>
      </c>
      <c r="D60" s="226" t="s">
        <v>352</v>
      </c>
      <c r="E60" s="232" t="s">
        <v>353</v>
      </c>
      <c r="F60" s="233" t="s">
        <v>354</v>
      </c>
      <c r="G60" s="233"/>
      <c r="H60" s="233"/>
      <c r="I60" s="221">
        <v>3156</v>
      </c>
      <c r="J60" s="246" t="s">
        <v>355</v>
      </c>
      <c r="K60" s="222" t="s">
        <v>319</v>
      </c>
      <c r="L60" s="221" t="s">
        <v>42</v>
      </c>
      <c r="M60" s="222" t="s">
        <v>356</v>
      </c>
      <c r="N60" s="221" t="s">
        <v>42</v>
      </c>
      <c r="O60" s="221" t="s">
        <v>42</v>
      </c>
      <c r="P60" s="221" t="s">
        <v>42</v>
      </c>
      <c r="Q60" s="221">
        <v>4067</v>
      </c>
      <c r="R60" s="246" t="s">
        <v>357</v>
      </c>
      <c r="S60" s="182" t="s">
        <v>358</v>
      </c>
      <c r="T60" s="254"/>
      <c r="U60" s="260" t="s">
        <v>46</v>
      </c>
      <c r="V60" s="260" t="s">
        <v>47</v>
      </c>
    </row>
    <row r="61" s="201" customFormat="true" ht="45" spans="1:22">
      <c r="A61" s="220" t="s">
        <v>359</v>
      </c>
      <c r="B61" s="221" t="s">
        <v>33</v>
      </c>
      <c r="C61" s="221" t="s">
        <v>34</v>
      </c>
      <c r="D61" s="226" t="s">
        <v>360</v>
      </c>
      <c r="E61" s="232" t="s">
        <v>353</v>
      </c>
      <c r="F61" s="233" t="s">
        <v>354</v>
      </c>
      <c r="G61" s="233"/>
      <c r="H61" s="233"/>
      <c r="I61" s="221">
        <v>3156</v>
      </c>
      <c r="J61" s="246" t="s">
        <v>355</v>
      </c>
      <c r="K61" s="222" t="s">
        <v>361</v>
      </c>
      <c r="L61" s="221" t="s">
        <v>42</v>
      </c>
      <c r="M61" s="222" t="s">
        <v>362</v>
      </c>
      <c r="N61" s="221" t="s">
        <v>42</v>
      </c>
      <c r="O61" s="221" t="s">
        <v>42</v>
      </c>
      <c r="P61" s="221" t="s">
        <v>42</v>
      </c>
      <c r="Q61" s="221">
        <v>4067</v>
      </c>
      <c r="R61" s="246" t="s">
        <v>357</v>
      </c>
      <c r="S61" s="182" t="s">
        <v>363</v>
      </c>
      <c r="T61" s="254"/>
      <c r="U61" s="260" t="s">
        <v>46</v>
      </c>
      <c r="V61" s="260" t="s">
        <v>47</v>
      </c>
    </row>
    <row r="62" s="201" customFormat="true" ht="45" spans="1:22">
      <c r="A62" s="223" t="s">
        <v>364</v>
      </c>
      <c r="B62" s="224" t="s">
        <v>33</v>
      </c>
      <c r="C62" s="224" t="s">
        <v>34</v>
      </c>
      <c r="D62" s="228" t="s">
        <v>365</v>
      </c>
      <c r="E62" s="234" t="s">
        <v>366</v>
      </c>
      <c r="F62" s="235" t="s">
        <v>354</v>
      </c>
      <c r="G62" s="235"/>
      <c r="H62" s="235"/>
      <c r="I62" s="224" t="s">
        <v>42</v>
      </c>
      <c r="J62" s="224" t="s">
        <v>367</v>
      </c>
      <c r="K62" s="225" t="s">
        <v>319</v>
      </c>
      <c r="L62" s="224" t="s">
        <v>42</v>
      </c>
      <c r="M62" s="224" t="s">
        <v>42</v>
      </c>
      <c r="N62" s="224" t="s">
        <v>42</v>
      </c>
      <c r="O62" s="224" t="s">
        <v>42</v>
      </c>
      <c r="P62" s="224" t="s">
        <v>42</v>
      </c>
      <c r="Q62" s="224" t="s">
        <v>42</v>
      </c>
      <c r="R62" s="224" t="s">
        <v>368</v>
      </c>
      <c r="S62" s="227" t="s">
        <v>369</v>
      </c>
      <c r="T62" s="253"/>
      <c r="U62" s="261" t="s">
        <v>46</v>
      </c>
      <c r="V62" s="261" t="s">
        <v>47</v>
      </c>
    </row>
    <row r="63" s="201" customFormat="true" ht="120" spans="1:22">
      <c r="A63" s="223" t="s">
        <v>370</v>
      </c>
      <c r="B63" s="224" t="s">
        <v>33</v>
      </c>
      <c r="C63" s="224" t="s">
        <v>34</v>
      </c>
      <c r="D63" s="228" t="s">
        <v>371</v>
      </c>
      <c r="E63" s="234" t="s">
        <v>372</v>
      </c>
      <c r="F63" s="235" t="s">
        <v>354</v>
      </c>
      <c r="G63" s="235"/>
      <c r="H63" s="235"/>
      <c r="I63" s="224" t="s">
        <v>42</v>
      </c>
      <c r="J63" s="224" t="s">
        <v>367</v>
      </c>
      <c r="K63" s="225" t="s">
        <v>319</v>
      </c>
      <c r="L63" s="224" t="s">
        <v>42</v>
      </c>
      <c r="M63" s="224" t="s">
        <v>42</v>
      </c>
      <c r="N63" s="224" t="s">
        <v>42</v>
      </c>
      <c r="O63" s="224" t="s">
        <v>42</v>
      </c>
      <c r="P63" s="224" t="s">
        <v>42</v>
      </c>
      <c r="Q63" s="224" t="s">
        <v>42</v>
      </c>
      <c r="R63" s="224" t="s">
        <v>373</v>
      </c>
      <c r="S63" s="227" t="s">
        <v>374</v>
      </c>
      <c r="T63" s="253"/>
      <c r="U63" s="261" t="s">
        <v>46</v>
      </c>
      <c r="V63" s="261" t="s">
        <v>47</v>
      </c>
    </row>
    <row r="64" s="200" customFormat="true" spans="1:22">
      <c r="A64" s="217" t="s">
        <v>375</v>
      </c>
      <c r="B64" s="217" t="s">
        <v>33</v>
      </c>
      <c r="C64" s="218" t="s">
        <v>34</v>
      </c>
      <c r="D64" s="219" t="s">
        <v>376</v>
      </c>
      <c r="E64" s="219"/>
      <c r="F64" s="217"/>
      <c r="G64" s="217"/>
      <c r="H64" s="217"/>
      <c r="I64" s="218"/>
      <c r="J64" s="218"/>
      <c r="K64" s="240"/>
      <c r="L64" s="240"/>
      <c r="M64" s="218"/>
      <c r="N64" s="240"/>
      <c r="O64" s="240"/>
      <c r="P64" s="240"/>
      <c r="Q64" s="218"/>
      <c r="R64" s="218"/>
      <c r="S64" s="240"/>
      <c r="T64" s="240"/>
      <c r="U64" s="240"/>
      <c r="V64" s="240"/>
    </row>
    <row r="65" s="201" customFormat="true" ht="45" spans="1:22">
      <c r="A65" s="223" t="s">
        <v>377</v>
      </c>
      <c r="B65" s="224" t="s">
        <v>33</v>
      </c>
      <c r="C65" s="224" t="s">
        <v>34</v>
      </c>
      <c r="D65" s="228" t="s">
        <v>378</v>
      </c>
      <c r="E65" s="234" t="s">
        <v>379</v>
      </c>
      <c r="F65" s="235" t="s">
        <v>380</v>
      </c>
      <c r="G65" s="235"/>
      <c r="H65" s="235"/>
      <c r="I65" s="224" t="s">
        <v>42</v>
      </c>
      <c r="J65" s="224" t="s">
        <v>381</v>
      </c>
      <c r="K65" s="225" t="s">
        <v>319</v>
      </c>
      <c r="L65" s="224" t="s">
        <v>42</v>
      </c>
      <c r="M65" s="224" t="s">
        <v>42</v>
      </c>
      <c r="N65" s="224" t="s">
        <v>42</v>
      </c>
      <c r="O65" s="224" t="s">
        <v>42</v>
      </c>
      <c r="P65" s="224" t="s">
        <v>42</v>
      </c>
      <c r="Q65" s="224" t="s">
        <v>42</v>
      </c>
      <c r="R65" s="224" t="s">
        <v>382</v>
      </c>
      <c r="S65" s="227" t="s">
        <v>383</v>
      </c>
      <c r="T65" s="253"/>
      <c r="U65" s="261" t="s">
        <v>46</v>
      </c>
      <c r="V65" s="261" t="s">
        <v>47</v>
      </c>
    </row>
    <row r="66" s="201" customFormat="true" ht="60" spans="1:22">
      <c r="A66" s="223" t="s">
        <v>384</v>
      </c>
      <c r="B66" s="224" t="s">
        <v>33</v>
      </c>
      <c r="C66" s="224" t="s">
        <v>34</v>
      </c>
      <c r="D66" s="228" t="s">
        <v>385</v>
      </c>
      <c r="E66" s="234" t="s">
        <v>386</v>
      </c>
      <c r="F66" s="235" t="s">
        <v>380</v>
      </c>
      <c r="G66" s="235"/>
      <c r="H66" s="235"/>
      <c r="I66" s="224" t="s">
        <v>42</v>
      </c>
      <c r="J66" s="224" t="s">
        <v>381</v>
      </c>
      <c r="K66" s="225" t="s">
        <v>319</v>
      </c>
      <c r="L66" s="224" t="s">
        <v>42</v>
      </c>
      <c r="M66" s="224" t="s">
        <v>42</v>
      </c>
      <c r="N66" s="224" t="s">
        <v>42</v>
      </c>
      <c r="O66" s="224" t="s">
        <v>42</v>
      </c>
      <c r="P66" s="224" t="s">
        <v>42</v>
      </c>
      <c r="Q66" s="224" t="s">
        <v>42</v>
      </c>
      <c r="R66" s="224" t="s">
        <v>382</v>
      </c>
      <c r="S66" s="227" t="s">
        <v>387</v>
      </c>
      <c r="T66" s="253"/>
      <c r="U66" s="261" t="s">
        <v>46</v>
      </c>
      <c r="V66" s="261" t="s">
        <v>47</v>
      </c>
    </row>
    <row r="67" s="201" customFormat="true" ht="45" spans="1:22">
      <c r="A67" s="223" t="s">
        <v>388</v>
      </c>
      <c r="B67" s="224" t="s">
        <v>33</v>
      </c>
      <c r="C67" s="224" t="s">
        <v>34</v>
      </c>
      <c r="D67" s="228" t="s">
        <v>389</v>
      </c>
      <c r="E67" s="234" t="s">
        <v>390</v>
      </c>
      <c r="F67" s="235" t="s">
        <v>380</v>
      </c>
      <c r="G67" s="235"/>
      <c r="H67" s="235"/>
      <c r="I67" s="224" t="s">
        <v>42</v>
      </c>
      <c r="J67" s="224" t="s">
        <v>381</v>
      </c>
      <c r="K67" s="225" t="s">
        <v>319</v>
      </c>
      <c r="L67" s="224" t="s">
        <v>42</v>
      </c>
      <c r="M67" s="224" t="s">
        <v>42</v>
      </c>
      <c r="N67" s="224" t="s">
        <v>42</v>
      </c>
      <c r="O67" s="224" t="s">
        <v>42</v>
      </c>
      <c r="P67" s="224" t="s">
        <v>42</v>
      </c>
      <c r="Q67" s="224" t="s">
        <v>42</v>
      </c>
      <c r="R67" s="224" t="s">
        <v>382</v>
      </c>
      <c r="S67" s="227" t="s">
        <v>391</v>
      </c>
      <c r="T67" s="253"/>
      <c r="U67" s="261" t="s">
        <v>46</v>
      </c>
      <c r="V67" s="261" t="s">
        <v>47</v>
      </c>
    </row>
    <row r="68" s="200" customFormat="true" spans="1:22">
      <c r="A68" s="217" t="s">
        <v>392</v>
      </c>
      <c r="B68" s="217" t="s">
        <v>33</v>
      </c>
      <c r="C68" s="218" t="s">
        <v>34</v>
      </c>
      <c r="D68" s="219" t="s">
        <v>393</v>
      </c>
      <c r="E68" s="219"/>
      <c r="F68" s="217"/>
      <c r="G68" s="217"/>
      <c r="H68" s="217"/>
      <c r="I68" s="218"/>
      <c r="J68" s="218"/>
      <c r="K68" s="240"/>
      <c r="L68" s="240"/>
      <c r="M68" s="218"/>
      <c r="N68" s="240"/>
      <c r="O68" s="240"/>
      <c r="P68" s="240"/>
      <c r="Q68" s="218"/>
      <c r="R68" s="218"/>
      <c r="S68" s="240"/>
      <c r="T68" s="240"/>
      <c r="U68" s="240"/>
      <c r="V68" s="240"/>
    </row>
    <row r="69" s="201" customFormat="true" ht="90" spans="1:22">
      <c r="A69" s="220" t="s">
        <v>394</v>
      </c>
      <c r="B69" s="221" t="s">
        <v>33</v>
      </c>
      <c r="C69" s="221" t="s">
        <v>34</v>
      </c>
      <c r="D69" s="226" t="s">
        <v>395</v>
      </c>
      <c r="E69" s="232" t="s">
        <v>396</v>
      </c>
      <c r="F69" s="233" t="s">
        <v>397</v>
      </c>
      <c r="G69" s="233"/>
      <c r="H69" s="233"/>
      <c r="I69" s="221" t="s">
        <v>398</v>
      </c>
      <c r="J69" s="221" t="s">
        <v>398</v>
      </c>
      <c r="K69" s="222" t="s">
        <v>399</v>
      </c>
      <c r="L69" s="221" t="s">
        <v>42</v>
      </c>
      <c r="M69" s="222" t="s">
        <v>400</v>
      </c>
      <c r="N69" s="221" t="s">
        <v>42</v>
      </c>
      <c r="O69" s="221" t="s">
        <v>42</v>
      </c>
      <c r="P69" s="221" t="s">
        <v>42</v>
      </c>
      <c r="Q69" s="221">
        <v>3166</v>
      </c>
      <c r="R69" s="221">
        <v>3166</v>
      </c>
      <c r="S69" s="182" t="s">
        <v>401</v>
      </c>
      <c r="T69" s="254"/>
      <c r="U69" s="260" t="s">
        <v>46</v>
      </c>
      <c r="V69" s="260" t="s">
        <v>47</v>
      </c>
    </row>
    <row r="70" s="201" customFormat="true" ht="90" spans="1:22">
      <c r="A70" s="220" t="s">
        <v>402</v>
      </c>
      <c r="B70" s="221" t="s">
        <v>33</v>
      </c>
      <c r="C70" s="221" t="s">
        <v>34</v>
      </c>
      <c r="D70" s="226" t="s">
        <v>403</v>
      </c>
      <c r="E70" s="232" t="s">
        <v>404</v>
      </c>
      <c r="F70" s="233" t="s">
        <v>397</v>
      </c>
      <c r="G70" s="233"/>
      <c r="H70" s="233"/>
      <c r="I70" s="221" t="s">
        <v>398</v>
      </c>
      <c r="J70" s="221" t="s">
        <v>398</v>
      </c>
      <c r="K70" s="222" t="s">
        <v>405</v>
      </c>
      <c r="L70" s="221" t="s">
        <v>42</v>
      </c>
      <c r="M70" s="222" t="s">
        <v>406</v>
      </c>
      <c r="N70" s="221" t="s">
        <v>42</v>
      </c>
      <c r="O70" s="221" t="s">
        <v>42</v>
      </c>
      <c r="P70" s="221" t="s">
        <v>42</v>
      </c>
      <c r="Q70" s="221">
        <v>3166</v>
      </c>
      <c r="R70" s="221">
        <v>3166</v>
      </c>
      <c r="S70" s="182" t="s">
        <v>407</v>
      </c>
      <c r="T70" s="254"/>
      <c r="U70" s="260" t="s">
        <v>46</v>
      </c>
      <c r="V70" s="260" t="s">
        <v>47</v>
      </c>
    </row>
    <row r="71" s="201" customFormat="true" ht="60" spans="1:22">
      <c r="A71" s="220" t="s">
        <v>408</v>
      </c>
      <c r="B71" s="221" t="s">
        <v>33</v>
      </c>
      <c r="C71" s="221" t="s">
        <v>34</v>
      </c>
      <c r="D71" s="229" t="s">
        <v>409</v>
      </c>
      <c r="E71" s="232" t="s">
        <v>410</v>
      </c>
      <c r="F71" s="233" t="s">
        <v>397</v>
      </c>
      <c r="G71" s="233"/>
      <c r="H71" s="233"/>
      <c r="I71" s="221" t="s">
        <v>398</v>
      </c>
      <c r="J71" s="221" t="s">
        <v>398</v>
      </c>
      <c r="K71" s="222" t="s">
        <v>411</v>
      </c>
      <c r="L71" s="221" t="s">
        <v>42</v>
      </c>
      <c r="M71" s="222" t="s">
        <v>412</v>
      </c>
      <c r="N71" s="221" t="s">
        <v>42</v>
      </c>
      <c r="O71" s="221" t="s">
        <v>42</v>
      </c>
      <c r="P71" s="221" t="s">
        <v>42</v>
      </c>
      <c r="Q71" s="221">
        <v>3166</v>
      </c>
      <c r="R71" s="221">
        <v>3166</v>
      </c>
      <c r="S71" s="182" t="s">
        <v>413</v>
      </c>
      <c r="T71" s="254"/>
      <c r="U71" s="260" t="s">
        <v>46</v>
      </c>
      <c r="V71" s="260" t="s">
        <v>47</v>
      </c>
    </row>
    <row r="72" s="201" customFormat="true" ht="60" spans="1:22">
      <c r="A72" s="220" t="s">
        <v>414</v>
      </c>
      <c r="B72" s="221" t="s">
        <v>33</v>
      </c>
      <c r="C72" s="221" t="s">
        <v>34</v>
      </c>
      <c r="D72" s="229" t="s">
        <v>415</v>
      </c>
      <c r="E72" s="232" t="s">
        <v>410</v>
      </c>
      <c r="F72" s="233" t="s">
        <v>397</v>
      </c>
      <c r="G72" s="233"/>
      <c r="H72" s="233"/>
      <c r="I72" s="221" t="s">
        <v>398</v>
      </c>
      <c r="J72" s="221" t="s">
        <v>398</v>
      </c>
      <c r="K72" s="222" t="s">
        <v>411</v>
      </c>
      <c r="L72" s="221" t="s">
        <v>42</v>
      </c>
      <c r="M72" s="222" t="s">
        <v>416</v>
      </c>
      <c r="N72" s="221" t="s">
        <v>42</v>
      </c>
      <c r="O72" s="221" t="s">
        <v>42</v>
      </c>
      <c r="P72" s="221" t="s">
        <v>42</v>
      </c>
      <c r="Q72" s="221">
        <v>3166</v>
      </c>
      <c r="R72" s="221">
        <v>3166</v>
      </c>
      <c r="S72" s="182" t="s">
        <v>413</v>
      </c>
      <c r="T72" s="254"/>
      <c r="U72" s="260" t="s">
        <v>46</v>
      </c>
      <c r="V72" s="260" t="s">
        <v>47</v>
      </c>
    </row>
    <row r="73" s="200" customFormat="true" spans="1:22">
      <c r="A73" s="217" t="s">
        <v>417</v>
      </c>
      <c r="B73" s="217" t="s">
        <v>33</v>
      </c>
      <c r="C73" s="218" t="s">
        <v>34</v>
      </c>
      <c r="D73" s="219" t="s">
        <v>418</v>
      </c>
      <c r="E73" s="219"/>
      <c r="F73" s="217"/>
      <c r="G73" s="217"/>
      <c r="H73" s="217"/>
      <c r="I73" s="218"/>
      <c r="J73" s="218"/>
      <c r="K73" s="240"/>
      <c r="L73" s="240"/>
      <c r="M73" s="218"/>
      <c r="N73" s="240"/>
      <c r="O73" s="240"/>
      <c r="P73" s="240"/>
      <c r="Q73" s="218"/>
      <c r="R73" s="218"/>
      <c r="S73" s="240"/>
      <c r="T73" s="240"/>
      <c r="U73" s="240"/>
      <c r="V73" s="240"/>
    </row>
    <row r="74" s="201" customFormat="true" ht="90" spans="1:22">
      <c r="A74" s="220" t="s">
        <v>419</v>
      </c>
      <c r="B74" s="221" t="s">
        <v>33</v>
      </c>
      <c r="C74" s="221" t="s">
        <v>34</v>
      </c>
      <c r="D74" s="226" t="s">
        <v>420</v>
      </c>
      <c r="E74" s="232" t="s">
        <v>421</v>
      </c>
      <c r="F74" s="233" t="s">
        <v>422</v>
      </c>
      <c r="G74" s="233"/>
      <c r="H74" s="233"/>
      <c r="I74" s="262" t="s">
        <v>423</v>
      </c>
      <c r="J74" s="262" t="s">
        <v>423</v>
      </c>
      <c r="K74" s="222" t="s">
        <v>424</v>
      </c>
      <c r="L74" s="221" t="s">
        <v>42</v>
      </c>
      <c r="M74" s="222" t="s">
        <v>425</v>
      </c>
      <c r="N74" s="221" t="s">
        <v>42</v>
      </c>
      <c r="O74" s="221" t="s">
        <v>42</v>
      </c>
      <c r="P74" s="221" t="s">
        <v>42</v>
      </c>
      <c r="Q74" s="221" t="s">
        <v>42</v>
      </c>
      <c r="R74" s="221" t="s">
        <v>42</v>
      </c>
      <c r="S74" s="182" t="s">
        <v>426</v>
      </c>
      <c r="T74" s="254"/>
      <c r="U74" s="260" t="s">
        <v>46</v>
      </c>
      <c r="V74" s="260" t="s">
        <v>47</v>
      </c>
    </row>
    <row r="75" s="200" customFormat="true" spans="1:22">
      <c r="A75" s="217" t="s">
        <v>427</v>
      </c>
      <c r="B75" s="217" t="s">
        <v>33</v>
      </c>
      <c r="C75" s="218" t="s">
        <v>34</v>
      </c>
      <c r="D75" s="219" t="s">
        <v>428</v>
      </c>
      <c r="E75" s="219"/>
      <c r="F75" s="217"/>
      <c r="G75" s="217"/>
      <c r="H75" s="217"/>
      <c r="I75" s="218"/>
      <c r="J75" s="218"/>
      <c r="K75" s="240"/>
      <c r="L75" s="240"/>
      <c r="M75" s="218"/>
      <c r="N75" s="240"/>
      <c r="O75" s="240"/>
      <c r="P75" s="240"/>
      <c r="Q75" s="218"/>
      <c r="R75" s="218"/>
      <c r="S75" s="240"/>
      <c r="T75" s="240"/>
      <c r="U75" s="240"/>
      <c r="V75" s="240"/>
    </row>
    <row r="76" s="201" customFormat="true" ht="60" customHeight="true" spans="1:22">
      <c r="A76" s="220" t="s">
        <v>429</v>
      </c>
      <c r="B76" s="221" t="s">
        <v>33</v>
      </c>
      <c r="C76" s="221" t="s">
        <v>34</v>
      </c>
      <c r="D76" s="226" t="s">
        <v>430</v>
      </c>
      <c r="E76" s="232" t="s">
        <v>431</v>
      </c>
      <c r="F76" s="233" t="s">
        <v>432</v>
      </c>
      <c r="G76" s="233"/>
      <c r="H76" s="233"/>
      <c r="I76" s="221" t="s">
        <v>433</v>
      </c>
      <c r="J76" s="221" t="s">
        <v>433</v>
      </c>
      <c r="K76" s="222" t="s">
        <v>434</v>
      </c>
      <c r="L76" s="221" t="s">
        <v>42</v>
      </c>
      <c r="M76" s="222" t="s">
        <v>435</v>
      </c>
      <c r="N76" s="221" t="s">
        <v>42</v>
      </c>
      <c r="O76" s="221" t="s">
        <v>42</v>
      </c>
      <c r="P76" s="221" t="s">
        <v>42</v>
      </c>
      <c r="Q76" s="221">
        <v>4074</v>
      </c>
      <c r="R76" s="221">
        <v>4074</v>
      </c>
      <c r="S76" s="182" t="s">
        <v>436</v>
      </c>
      <c r="T76" s="254"/>
      <c r="U76" s="260" t="s">
        <v>46</v>
      </c>
      <c r="V76" s="260" t="s">
        <v>47</v>
      </c>
    </row>
    <row r="77" s="201" customFormat="true" ht="60" customHeight="true" spans="1:22">
      <c r="A77" s="223" t="s">
        <v>437</v>
      </c>
      <c r="B77" s="224" t="s">
        <v>33</v>
      </c>
      <c r="C77" s="224" t="s">
        <v>34</v>
      </c>
      <c r="D77" s="228" t="s">
        <v>438</v>
      </c>
      <c r="E77" s="234" t="s">
        <v>439</v>
      </c>
      <c r="F77" s="235" t="s">
        <v>432</v>
      </c>
      <c r="G77" s="235"/>
      <c r="H77" s="235"/>
      <c r="I77" s="224" t="s">
        <v>42</v>
      </c>
      <c r="J77" s="224" t="s">
        <v>440</v>
      </c>
      <c r="K77" s="225" t="s">
        <v>434</v>
      </c>
      <c r="L77" s="224" t="s">
        <v>42</v>
      </c>
      <c r="M77" s="225" t="s">
        <v>441</v>
      </c>
      <c r="N77" s="224" t="s">
        <v>42</v>
      </c>
      <c r="O77" s="224" t="s">
        <v>42</v>
      </c>
      <c r="P77" s="224" t="s">
        <v>42</v>
      </c>
      <c r="Q77" s="224" t="s">
        <v>42</v>
      </c>
      <c r="R77" s="224" t="s">
        <v>42</v>
      </c>
      <c r="S77" s="227" t="s">
        <v>442</v>
      </c>
      <c r="T77" s="253"/>
      <c r="U77" s="261" t="s">
        <v>46</v>
      </c>
      <c r="V77" s="261" t="s">
        <v>47</v>
      </c>
    </row>
    <row r="78" s="201" customFormat="true" ht="60" customHeight="true" spans="1:22">
      <c r="A78" s="223" t="s">
        <v>443</v>
      </c>
      <c r="B78" s="224" t="s">
        <v>33</v>
      </c>
      <c r="C78" s="224" t="s">
        <v>34</v>
      </c>
      <c r="D78" s="228" t="s">
        <v>444</v>
      </c>
      <c r="E78" s="234" t="s">
        <v>439</v>
      </c>
      <c r="F78" s="235" t="s">
        <v>432</v>
      </c>
      <c r="G78" s="235"/>
      <c r="H78" s="235"/>
      <c r="I78" s="224" t="s">
        <v>42</v>
      </c>
      <c r="J78" s="224" t="s">
        <v>440</v>
      </c>
      <c r="K78" s="225" t="s">
        <v>445</v>
      </c>
      <c r="L78" s="224" t="s">
        <v>42</v>
      </c>
      <c r="M78" s="225" t="s">
        <v>441</v>
      </c>
      <c r="N78" s="224" t="s">
        <v>42</v>
      </c>
      <c r="O78" s="224" t="s">
        <v>42</v>
      </c>
      <c r="P78" s="224" t="s">
        <v>42</v>
      </c>
      <c r="Q78" s="224" t="s">
        <v>42</v>
      </c>
      <c r="R78" s="224" t="s">
        <v>42</v>
      </c>
      <c r="S78" s="227" t="s">
        <v>442</v>
      </c>
      <c r="T78" s="253"/>
      <c r="U78" s="261" t="s">
        <v>46</v>
      </c>
      <c r="V78" s="261" t="s">
        <v>47</v>
      </c>
    </row>
    <row r="79" s="201" customFormat="true" ht="60" customHeight="true" spans="1:22">
      <c r="A79" s="220" t="s">
        <v>446</v>
      </c>
      <c r="B79" s="221" t="s">
        <v>33</v>
      </c>
      <c r="C79" s="221" t="s">
        <v>34</v>
      </c>
      <c r="D79" s="226" t="s">
        <v>447</v>
      </c>
      <c r="E79" s="232" t="s">
        <v>448</v>
      </c>
      <c r="F79" s="233" t="s">
        <v>449</v>
      </c>
      <c r="G79" s="233"/>
      <c r="H79" s="233"/>
      <c r="I79" s="221">
        <v>4020</v>
      </c>
      <c r="J79" s="221">
        <v>4020</v>
      </c>
      <c r="K79" s="222" t="s">
        <v>450</v>
      </c>
      <c r="L79" s="221" t="s">
        <v>451</v>
      </c>
      <c r="M79" s="222" t="s">
        <v>452</v>
      </c>
      <c r="N79" s="221" t="s">
        <v>42</v>
      </c>
      <c r="O79" s="221" t="s">
        <v>42</v>
      </c>
      <c r="P79" s="221" t="s">
        <v>42</v>
      </c>
      <c r="Q79" s="221">
        <v>4075</v>
      </c>
      <c r="R79" s="221">
        <v>4075</v>
      </c>
      <c r="S79" s="182" t="s">
        <v>453</v>
      </c>
      <c r="T79" s="254"/>
      <c r="U79" s="260" t="s">
        <v>46</v>
      </c>
      <c r="V79" s="260" t="s">
        <v>47</v>
      </c>
    </row>
    <row r="80" s="200" customFormat="true" spans="1:22">
      <c r="A80" s="217" t="s">
        <v>454</v>
      </c>
      <c r="B80" s="217" t="s">
        <v>33</v>
      </c>
      <c r="C80" s="218" t="s">
        <v>34</v>
      </c>
      <c r="D80" s="219" t="s">
        <v>455</v>
      </c>
      <c r="E80" s="219"/>
      <c r="F80" s="217"/>
      <c r="G80" s="217"/>
      <c r="H80" s="217"/>
      <c r="I80" s="218"/>
      <c r="J80" s="218"/>
      <c r="K80" s="240"/>
      <c r="L80" s="240"/>
      <c r="M80" s="218"/>
      <c r="N80" s="240"/>
      <c r="O80" s="240"/>
      <c r="P80" s="240"/>
      <c r="Q80" s="218"/>
      <c r="R80" s="218"/>
      <c r="S80" s="240"/>
      <c r="T80" s="240"/>
      <c r="U80" s="240"/>
      <c r="V80" s="240"/>
    </row>
    <row r="81" s="201" customFormat="true" ht="60" customHeight="true" spans="1:22">
      <c r="A81" s="223" t="s">
        <v>456</v>
      </c>
      <c r="B81" s="224" t="s">
        <v>33</v>
      </c>
      <c r="C81" s="224" t="s">
        <v>34</v>
      </c>
      <c r="D81" s="228" t="s">
        <v>457</v>
      </c>
      <c r="E81" s="234" t="s">
        <v>458</v>
      </c>
      <c r="F81" s="235" t="s">
        <v>459</v>
      </c>
      <c r="G81" s="235"/>
      <c r="H81" s="235"/>
      <c r="I81" s="224" t="s">
        <v>42</v>
      </c>
      <c r="J81" s="224">
        <v>2620</v>
      </c>
      <c r="K81" s="225" t="s">
        <v>434</v>
      </c>
      <c r="L81" s="224" t="s">
        <v>42</v>
      </c>
      <c r="M81" s="225" t="s">
        <v>460</v>
      </c>
      <c r="N81" s="224" t="s">
        <v>42</v>
      </c>
      <c r="O81" s="224" t="s">
        <v>42</v>
      </c>
      <c r="P81" s="224" t="s">
        <v>42</v>
      </c>
      <c r="Q81" s="224" t="s">
        <v>42</v>
      </c>
      <c r="R81" s="224">
        <v>2620</v>
      </c>
      <c r="S81" s="227" t="s">
        <v>461</v>
      </c>
      <c r="T81" s="253"/>
      <c r="U81" s="261" t="s">
        <v>46</v>
      </c>
      <c r="V81" s="261" t="s">
        <v>47</v>
      </c>
    </row>
    <row r="82" s="200" customFormat="true" spans="1:22">
      <c r="A82" s="217" t="s">
        <v>462</v>
      </c>
      <c r="B82" s="217" t="s">
        <v>33</v>
      </c>
      <c r="C82" s="218" t="s">
        <v>34</v>
      </c>
      <c r="D82" s="219" t="s">
        <v>463</v>
      </c>
      <c r="E82" s="219"/>
      <c r="F82" s="217"/>
      <c r="G82" s="217"/>
      <c r="H82" s="217"/>
      <c r="I82" s="218"/>
      <c r="J82" s="218"/>
      <c r="K82" s="240"/>
      <c r="L82" s="240"/>
      <c r="M82" s="218"/>
      <c r="N82" s="240"/>
      <c r="O82" s="240"/>
      <c r="P82" s="240"/>
      <c r="Q82" s="218"/>
      <c r="R82" s="218"/>
      <c r="S82" s="240"/>
      <c r="T82" s="240"/>
      <c r="U82" s="240"/>
      <c r="V82" s="240"/>
    </row>
    <row r="83" s="201" customFormat="true" ht="90" spans="1:22">
      <c r="A83" s="220" t="s">
        <v>464</v>
      </c>
      <c r="B83" s="221" t="s">
        <v>33</v>
      </c>
      <c r="C83" s="221" t="s">
        <v>34</v>
      </c>
      <c r="D83" s="226" t="s">
        <v>465</v>
      </c>
      <c r="E83" s="232" t="s">
        <v>466</v>
      </c>
      <c r="F83" s="233" t="s">
        <v>467</v>
      </c>
      <c r="G83" s="233"/>
      <c r="H83" s="233"/>
      <c r="I83" s="221" t="s">
        <v>468</v>
      </c>
      <c r="J83" s="221" t="s">
        <v>468</v>
      </c>
      <c r="K83" s="222" t="s">
        <v>434</v>
      </c>
      <c r="L83" s="221" t="s">
        <v>42</v>
      </c>
      <c r="M83" s="222" t="s">
        <v>469</v>
      </c>
      <c r="N83" s="221" t="s">
        <v>42</v>
      </c>
      <c r="O83" s="221" t="s">
        <v>42</v>
      </c>
      <c r="P83" s="221" t="s">
        <v>42</v>
      </c>
      <c r="Q83" s="221">
        <v>4072</v>
      </c>
      <c r="R83" s="221">
        <v>4072</v>
      </c>
      <c r="S83" s="182" t="s">
        <v>470</v>
      </c>
      <c r="T83" s="254"/>
      <c r="U83" s="260" t="s">
        <v>46</v>
      </c>
      <c r="V83" s="260" t="s">
        <v>47</v>
      </c>
    </row>
    <row r="84" s="201" customFormat="true" ht="45" spans="1:22">
      <c r="A84" s="220" t="s">
        <v>471</v>
      </c>
      <c r="B84" s="221" t="s">
        <v>33</v>
      </c>
      <c r="C84" s="221" t="s">
        <v>34</v>
      </c>
      <c r="D84" s="226" t="s">
        <v>472</v>
      </c>
      <c r="E84" s="232" t="s">
        <v>473</v>
      </c>
      <c r="F84" s="233" t="s">
        <v>474</v>
      </c>
      <c r="G84" s="233"/>
      <c r="H84" s="233"/>
      <c r="I84" s="221" t="s">
        <v>475</v>
      </c>
      <c r="J84" s="221" t="s">
        <v>475</v>
      </c>
      <c r="K84" s="222" t="s">
        <v>476</v>
      </c>
      <c r="L84" s="221" t="s">
        <v>42</v>
      </c>
      <c r="M84" s="222" t="s">
        <v>477</v>
      </c>
      <c r="N84" s="221" t="s">
        <v>42</v>
      </c>
      <c r="O84" s="221" t="s">
        <v>42</v>
      </c>
      <c r="P84" s="221" t="s">
        <v>42</v>
      </c>
      <c r="Q84" s="221">
        <v>4073</v>
      </c>
      <c r="R84" s="221">
        <v>4073</v>
      </c>
      <c r="S84" s="182" t="s">
        <v>478</v>
      </c>
      <c r="T84" s="254"/>
      <c r="U84" s="260" t="s">
        <v>46</v>
      </c>
      <c r="V84" s="260" t="s">
        <v>47</v>
      </c>
    </row>
    <row r="85" s="200" customFormat="true" spans="1:22">
      <c r="A85" s="217" t="s">
        <v>479</v>
      </c>
      <c r="B85" s="217" t="s">
        <v>33</v>
      </c>
      <c r="C85" s="218" t="s">
        <v>34</v>
      </c>
      <c r="D85" s="219" t="s">
        <v>480</v>
      </c>
      <c r="E85" s="219"/>
      <c r="F85" s="217"/>
      <c r="G85" s="217"/>
      <c r="H85" s="217"/>
      <c r="I85" s="218"/>
      <c r="J85" s="218"/>
      <c r="K85" s="240"/>
      <c r="L85" s="240"/>
      <c r="M85" s="218"/>
      <c r="N85" s="240"/>
      <c r="O85" s="240"/>
      <c r="P85" s="240"/>
      <c r="Q85" s="218"/>
      <c r="R85" s="218"/>
      <c r="S85" s="240"/>
      <c r="T85" s="240"/>
      <c r="U85" s="240"/>
      <c r="V85" s="240"/>
    </row>
    <row r="86" s="201" customFormat="true" ht="30" spans="1:22">
      <c r="A86" s="220" t="s">
        <v>481</v>
      </c>
      <c r="B86" s="221" t="s">
        <v>33</v>
      </c>
      <c r="C86" s="221" t="s">
        <v>34</v>
      </c>
      <c r="D86" s="226" t="s">
        <v>482</v>
      </c>
      <c r="E86" s="232" t="s">
        <v>483</v>
      </c>
      <c r="F86" s="233" t="s">
        <v>484</v>
      </c>
      <c r="G86" s="233"/>
      <c r="H86" s="233"/>
      <c r="I86" s="221" t="s">
        <v>485</v>
      </c>
      <c r="J86" s="221" t="s">
        <v>485</v>
      </c>
      <c r="K86" s="222" t="s">
        <v>486</v>
      </c>
      <c r="L86" s="221" t="s">
        <v>42</v>
      </c>
      <c r="M86" s="222" t="s">
        <v>487</v>
      </c>
      <c r="N86" s="221" t="s">
        <v>42</v>
      </c>
      <c r="O86" s="221" t="s">
        <v>42</v>
      </c>
      <c r="P86" s="221" t="s">
        <v>42</v>
      </c>
      <c r="Q86" s="221">
        <v>3466</v>
      </c>
      <c r="R86" s="221">
        <v>3466</v>
      </c>
      <c r="S86" s="182" t="s">
        <v>488</v>
      </c>
      <c r="T86" s="254"/>
      <c r="U86" s="260" t="s">
        <v>46</v>
      </c>
      <c r="V86" s="260" t="s">
        <v>47</v>
      </c>
    </row>
    <row r="87" s="200" customFormat="true" spans="1:22">
      <c r="A87" s="217" t="s">
        <v>489</v>
      </c>
      <c r="B87" s="217" t="s">
        <v>33</v>
      </c>
      <c r="C87" s="218" t="s">
        <v>34</v>
      </c>
      <c r="D87" s="219" t="s">
        <v>490</v>
      </c>
      <c r="E87" s="219"/>
      <c r="F87" s="217"/>
      <c r="G87" s="217"/>
      <c r="H87" s="217"/>
      <c r="I87" s="218"/>
      <c r="J87" s="218"/>
      <c r="K87" s="240"/>
      <c r="L87" s="240"/>
      <c r="M87" s="218"/>
      <c r="N87" s="240"/>
      <c r="O87" s="240"/>
      <c r="P87" s="240"/>
      <c r="Q87" s="218"/>
      <c r="R87" s="218"/>
      <c r="S87" s="240"/>
      <c r="T87" s="240"/>
      <c r="U87" s="240"/>
      <c r="V87" s="240"/>
    </row>
    <row r="88" s="201" customFormat="true" ht="30" spans="1:22">
      <c r="A88" s="220" t="s">
        <v>491</v>
      </c>
      <c r="B88" s="221" t="s">
        <v>33</v>
      </c>
      <c r="C88" s="221" t="s">
        <v>34</v>
      </c>
      <c r="D88" s="226" t="s">
        <v>492</v>
      </c>
      <c r="E88" s="232" t="s">
        <v>493</v>
      </c>
      <c r="F88" s="233" t="s">
        <v>494</v>
      </c>
      <c r="G88" s="233"/>
      <c r="H88" s="233"/>
      <c r="I88" s="221" t="s">
        <v>495</v>
      </c>
      <c r="J88" s="246" t="s">
        <v>496</v>
      </c>
      <c r="K88" s="222" t="s">
        <v>497</v>
      </c>
      <c r="L88" s="221" t="s">
        <v>42</v>
      </c>
      <c r="M88" s="222" t="s">
        <v>498</v>
      </c>
      <c r="N88" s="221" t="s">
        <v>42</v>
      </c>
      <c r="O88" s="221" t="s">
        <v>42</v>
      </c>
      <c r="P88" s="221" t="s">
        <v>42</v>
      </c>
      <c r="Q88" s="221">
        <v>3407</v>
      </c>
      <c r="R88" s="246" t="s">
        <v>42</v>
      </c>
      <c r="S88" s="182" t="s">
        <v>499</v>
      </c>
      <c r="T88" s="254"/>
      <c r="U88" s="260" t="s">
        <v>46</v>
      </c>
      <c r="V88" s="260" t="s">
        <v>47</v>
      </c>
    </row>
    <row r="89" s="201" customFormat="true" ht="60" spans="1:22">
      <c r="A89" s="220" t="s">
        <v>500</v>
      </c>
      <c r="B89" s="221" t="s">
        <v>33</v>
      </c>
      <c r="C89" s="221" t="s">
        <v>34</v>
      </c>
      <c r="D89" s="226" t="s">
        <v>501</v>
      </c>
      <c r="E89" s="232" t="s">
        <v>502</v>
      </c>
      <c r="F89" s="233" t="s">
        <v>494</v>
      </c>
      <c r="G89" s="233"/>
      <c r="H89" s="233"/>
      <c r="I89" s="221" t="s">
        <v>495</v>
      </c>
      <c r="J89" s="246" t="s">
        <v>496</v>
      </c>
      <c r="K89" s="222" t="s">
        <v>503</v>
      </c>
      <c r="L89" s="221" t="s">
        <v>42</v>
      </c>
      <c r="M89" s="222" t="s">
        <v>504</v>
      </c>
      <c r="N89" s="221" t="s">
        <v>42</v>
      </c>
      <c r="O89" s="221" t="s">
        <v>42</v>
      </c>
      <c r="P89" s="221" t="s">
        <v>42</v>
      </c>
      <c r="Q89" s="221">
        <v>2149</v>
      </c>
      <c r="R89" s="221">
        <v>2149</v>
      </c>
      <c r="S89" s="182" t="s">
        <v>505</v>
      </c>
      <c r="T89" s="254"/>
      <c r="U89" s="260" t="s">
        <v>46</v>
      </c>
      <c r="V89" s="260" t="s">
        <v>47</v>
      </c>
    </row>
    <row r="90" s="201" customFormat="true" ht="60" spans="1:22">
      <c r="A90" s="220" t="s">
        <v>506</v>
      </c>
      <c r="B90" s="221" t="s">
        <v>33</v>
      </c>
      <c r="C90" s="221" t="s">
        <v>34</v>
      </c>
      <c r="D90" s="226" t="s">
        <v>507</v>
      </c>
      <c r="E90" s="232" t="s">
        <v>508</v>
      </c>
      <c r="F90" s="233" t="s">
        <v>494</v>
      </c>
      <c r="G90" s="233"/>
      <c r="H90" s="233"/>
      <c r="I90" s="221" t="s">
        <v>509</v>
      </c>
      <c r="J90" s="221" t="s">
        <v>509</v>
      </c>
      <c r="K90" s="222" t="s">
        <v>503</v>
      </c>
      <c r="L90" s="221" t="s">
        <v>42</v>
      </c>
      <c r="M90" s="222" t="s">
        <v>510</v>
      </c>
      <c r="N90" s="221" t="s">
        <v>42</v>
      </c>
      <c r="O90" s="221" t="s">
        <v>42</v>
      </c>
      <c r="P90" s="221" t="s">
        <v>42</v>
      </c>
      <c r="Q90" s="221">
        <v>2168</v>
      </c>
      <c r="R90" s="221">
        <v>2168</v>
      </c>
      <c r="S90" s="182" t="s">
        <v>511</v>
      </c>
      <c r="T90" s="254"/>
      <c r="U90" s="260" t="s">
        <v>46</v>
      </c>
      <c r="V90" s="260" t="s">
        <v>47</v>
      </c>
    </row>
    <row r="91" s="200" customFormat="true" spans="1:22">
      <c r="A91" s="217" t="s">
        <v>512</v>
      </c>
      <c r="B91" s="217" t="s">
        <v>33</v>
      </c>
      <c r="C91" s="218" t="s">
        <v>34</v>
      </c>
      <c r="D91" s="219" t="s">
        <v>513</v>
      </c>
      <c r="E91" s="219"/>
      <c r="F91" s="217"/>
      <c r="G91" s="217"/>
      <c r="H91" s="217"/>
      <c r="I91" s="218"/>
      <c r="J91" s="218"/>
      <c r="K91" s="240"/>
      <c r="L91" s="240"/>
      <c r="M91" s="218"/>
      <c r="N91" s="240"/>
      <c r="O91" s="240"/>
      <c r="P91" s="240"/>
      <c r="Q91" s="218"/>
      <c r="R91" s="218"/>
      <c r="S91" s="240"/>
      <c r="T91" s="240"/>
      <c r="U91" s="240"/>
      <c r="V91" s="240"/>
    </row>
    <row r="92" s="201" customFormat="true" ht="60" spans="1:22">
      <c r="A92" s="220" t="s">
        <v>514</v>
      </c>
      <c r="B92" s="221" t="s">
        <v>33</v>
      </c>
      <c r="C92" s="221" t="s">
        <v>34</v>
      </c>
      <c r="D92" s="226" t="s">
        <v>515</v>
      </c>
      <c r="E92" s="232" t="s">
        <v>516</v>
      </c>
      <c r="F92" s="233" t="s">
        <v>517</v>
      </c>
      <c r="G92" s="233"/>
      <c r="H92" s="233"/>
      <c r="I92" s="221" t="s">
        <v>518</v>
      </c>
      <c r="J92" s="221" t="s">
        <v>518</v>
      </c>
      <c r="K92" s="222" t="s">
        <v>519</v>
      </c>
      <c r="L92" s="221" t="s">
        <v>42</v>
      </c>
      <c r="M92" s="222" t="s">
        <v>520</v>
      </c>
      <c r="N92" s="221" t="s">
        <v>42</v>
      </c>
      <c r="O92" s="221" t="s">
        <v>42</v>
      </c>
      <c r="P92" s="221" t="s">
        <v>42</v>
      </c>
      <c r="Q92" s="221">
        <v>2160</v>
      </c>
      <c r="R92" s="221">
        <v>2160</v>
      </c>
      <c r="S92" s="182" t="s">
        <v>521</v>
      </c>
      <c r="T92" s="254"/>
      <c r="U92" s="260" t="s">
        <v>46</v>
      </c>
      <c r="V92" s="260" t="s">
        <v>47</v>
      </c>
    </row>
    <row r="93" s="201" customFormat="true" ht="60" spans="1:22">
      <c r="A93" s="220" t="s">
        <v>522</v>
      </c>
      <c r="B93" s="221" t="s">
        <v>33</v>
      </c>
      <c r="C93" s="221" t="s">
        <v>34</v>
      </c>
      <c r="D93" s="226" t="s">
        <v>523</v>
      </c>
      <c r="E93" s="232" t="s">
        <v>516</v>
      </c>
      <c r="F93" s="233" t="s">
        <v>517</v>
      </c>
      <c r="G93" s="233"/>
      <c r="H93" s="233"/>
      <c r="I93" s="221" t="s">
        <v>518</v>
      </c>
      <c r="J93" s="221" t="s">
        <v>518</v>
      </c>
      <c r="K93" s="222" t="s">
        <v>524</v>
      </c>
      <c r="L93" s="221" t="s">
        <v>42</v>
      </c>
      <c r="M93" s="222" t="s">
        <v>525</v>
      </c>
      <c r="N93" s="221" t="s">
        <v>42</v>
      </c>
      <c r="O93" s="221" t="s">
        <v>42</v>
      </c>
      <c r="P93" s="221" t="s">
        <v>42</v>
      </c>
      <c r="Q93" s="221">
        <v>2160</v>
      </c>
      <c r="R93" s="221">
        <v>2160</v>
      </c>
      <c r="S93" s="182" t="s">
        <v>526</v>
      </c>
      <c r="T93" s="254"/>
      <c r="U93" s="260" t="s">
        <v>46</v>
      </c>
      <c r="V93" s="260" t="s">
        <v>47</v>
      </c>
    </row>
    <row r="94" s="201" customFormat="true" ht="60" spans="1:22">
      <c r="A94" s="220" t="s">
        <v>527</v>
      </c>
      <c r="B94" s="221" t="s">
        <v>33</v>
      </c>
      <c r="C94" s="221" t="s">
        <v>34</v>
      </c>
      <c r="D94" s="226" t="s">
        <v>528</v>
      </c>
      <c r="E94" s="232" t="s">
        <v>516</v>
      </c>
      <c r="F94" s="233" t="s">
        <v>517</v>
      </c>
      <c r="G94" s="233"/>
      <c r="H94" s="233"/>
      <c r="I94" s="221" t="s">
        <v>518</v>
      </c>
      <c r="J94" s="221" t="s">
        <v>518</v>
      </c>
      <c r="K94" s="222" t="s">
        <v>524</v>
      </c>
      <c r="L94" s="221" t="s">
        <v>42</v>
      </c>
      <c r="M94" s="222" t="s">
        <v>529</v>
      </c>
      <c r="N94" s="221" t="s">
        <v>42</v>
      </c>
      <c r="O94" s="221" t="s">
        <v>42</v>
      </c>
      <c r="P94" s="221" t="s">
        <v>42</v>
      </c>
      <c r="Q94" s="221">
        <v>2160</v>
      </c>
      <c r="R94" s="221">
        <v>2160</v>
      </c>
      <c r="S94" s="182" t="s">
        <v>530</v>
      </c>
      <c r="T94" s="254"/>
      <c r="U94" s="260" t="s">
        <v>46</v>
      </c>
      <c r="V94" s="260" t="s">
        <v>47</v>
      </c>
    </row>
    <row r="95" s="201" customFormat="true" ht="45" spans="1:22">
      <c r="A95" s="220" t="s">
        <v>531</v>
      </c>
      <c r="B95" s="221" t="s">
        <v>33</v>
      </c>
      <c r="C95" s="221" t="s">
        <v>34</v>
      </c>
      <c r="D95" s="226" t="s">
        <v>532</v>
      </c>
      <c r="E95" s="232" t="s">
        <v>516</v>
      </c>
      <c r="F95" s="233" t="s">
        <v>517</v>
      </c>
      <c r="G95" s="233"/>
      <c r="H95" s="233"/>
      <c r="I95" s="221" t="s">
        <v>518</v>
      </c>
      <c r="J95" s="221" t="s">
        <v>518</v>
      </c>
      <c r="K95" s="222" t="s">
        <v>533</v>
      </c>
      <c r="L95" s="221" t="s">
        <v>42</v>
      </c>
      <c r="M95" s="222" t="s">
        <v>534</v>
      </c>
      <c r="N95" s="221" t="s">
        <v>42</v>
      </c>
      <c r="O95" s="221" t="s">
        <v>42</v>
      </c>
      <c r="P95" s="221" t="s">
        <v>42</v>
      </c>
      <c r="Q95" s="221">
        <v>2160</v>
      </c>
      <c r="R95" s="221">
        <v>2160</v>
      </c>
      <c r="S95" s="182" t="s">
        <v>535</v>
      </c>
      <c r="T95" s="254"/>
      <c r="U95" s="260" t="s">
        <v>46</v>
      </c>
      <c r="V95" s="260" t="s">
        <v>47</v>
      </c>
    </row>
    <row r="96" s="201" customFormat="true" ht="60" spans="1:22">
      <c r="A96" s="220" t="s">
        <v>536</v>
      </c>
      <c r="B96" s="221" t="s">
        <v>33</v>
      </c>
      <c r="C96" s="221" t="s">
        <v>34</v>
      </c>
      <c r="D96" s="226" t="s">
        <v>537</v>
      </c>
      <c r="E96" s="232" t="s">
        <v>516</v>
      </c>
      <c r="F96" s="233" t="s">
        <v>517</v>
      </c>
      <c r="G96" s="233"/>
      <c r="H96" s="233"/>
      <c r="I96" s="221" t="s">
        <v>518</v>
      </c>
      <c r="J96" s="221" t="s">
        <v>518</v>
      </c>
      <c r="K96" s="222" t="s">
        <v>538</v>
      </c>
      <c r="L96" s="221" t="s">
        <v>42</v>
      </c>
      <c r="M96" s="222" t="s">
        <v>529</v>
      </c>
      <c r="N96" s="221" t="s">
        <v>42</v>
      </c>
      <c r="O96" s="221" t="s">
        <v>42</v>
      </c>
      <c r="P96" s="221" t="s">
        <v>42</v>
      </c>
      <c r="Q96" s="221">
        <v>2160</v>
      </c>
      <c r="R96" s="221">
        <v>2160</v>
      </c>
      <c r="S96" s="182" t="s">
        <v>539</v>
      </c>
      <c r="T96" s="254"/>
      <c r="U96" s="260" t="s">
        <v>46</v>
      </c>
      <c r="V96" s="260" t="s">
        <v>47</v>
      </c>
    </row>
    <row r="97" s="200" customFormat="true" spans="1:22">
      <c r="A97" s="217" t="s">
        <v>540</v>
      </c>
      <c r="B97" s="217" t="s">
        <v>33</v>
      </c>
      <c r="C97" s="218" t="s">
        <v>34</v>
      </c>
      <c r="D97" s="219" t="s">
        <v>541</v>
      </c>
      <c r="E97" s="219"/>
      <c r="F97" s="217"/>
      <c r="G97" s="217"/>
      <c r="H97" s="217"/>
      <c r="I97" s="218"/>
      <c r="J97" s="218"/>
      <c r="K97" s="240"/>
      <c r="L97" s="240"/>
      <c r="M97" s="218"/>
      <c r="N97" s="240"/>
      <c r="O97" s="240"/>
      <c r="P97" s="240"/>
      <c r="Q97" s="218"/>
      <c r="R97" s="218"/>
      <c r="S97" s="240"/>
      <c r="T97" s="240"/>
      <c r="U97" s="240"/>
      <c r="V97" s="240"/>
    </row>
    <row r="98" s="201" customFormat="true" ht="30" spans="1:22">
      <c r="A98" s="220" t="s">
        <v>542</v>
      </c>
      <c r="B98" s="221" t="s">
        <v>33</v>
      </c>
      <c r="C98" s="221" t="s">
        <v>34</v>
      </c>
      <c r="D98" s="226" t="s">
        <v>543</v>
      </c>
      <c r="E98" s="232" t="s">
        <v>544</v>
      </c>
      <c r="F98" s="233" t="s">
        <v>545</v>
      </c>
      <c r="G98" s="233"/>
      <c r="H98" s="233"/>
      <c r="I98" s="221" t="s">
        <v>546</v>
      </c>
      <c r="J98" s="221" t="s">
        <v>546</v>
      </c>
      <c r="K98" s="222" t="s">
        <v>497</v>
      </c>
      <c r="L98" s="221" t="s">
        <v>42</v>
      </c>
      <c r="M98" s="222" t="s">
        <v>547</v>
      </c>
      <c r="N98" s="221" t="s">
        <v>42</v>
      </c>
      <c r="O98" s="221" t="s">
        <v>42</v>
      </c>
      <c r="P98" s="221" t="s">
        <v>42</v>
      </c>
      <c r="Q98" s="221">
        <v>2163</v>
      </c>
      <c r="R98" s="221">
        <v>2163</v>
      </c>
      <c r="S98" s="182" t="s">
        <v>548</v>
      </c>
      <c r="T98" s="254"/>
      <c r="U98" s="260" t="s">
        <v>46</v>
      </c>
      <c r="V98" s="260" t="s">
        <v>47</v>
      </c>
    </row>
    <row r="99" s="200" customFormat="true" spans="1:22">
      <c r="A99" s="217" t="s">
        <v>549</v>
      </c>
      <c r="B99" s="217" t="s">
        <v>33</v>
      </c>
      <c r="C99" s="218" t="s">
        <v>34</v>
      </c>
      <c r="D99" s="219" t="s">
        <v>550</v>
      </c>
      <c r="E99" s="219"/>
      <c r="F99" s="217"/>
      <c r="G99" s="217"/>
      <c r="H99" s="217"/>
      <c r="I99" s="218"/>
      <c r="J99" s="218"/>
      <c r="K99" s="240"/>
      <c r="L99" s="240"/>
      <c r="M99" s="218"/>
      <c r="N99" s="240"/>
      <c r="O99" s="240"/>
      <c r="P99" s="240"/>
      <c r="Q99" s="218"/>
      <c r="R99" s="218"/>
      <c r="S99" s="240"/>
      <c r="T99" s="240"/>
      <c r="U99" s="240"/>
      <c r="V99" s="240"/>
    </row>
    <row r="100" s="201" customFormat="true" ht="30" spans="1:22">
      <c r="A100" s="220" t="s">
        <v>551</v>
      </c>
      <c r="B100" s="221" t="s">
        <v>33</v>
      </c>
      <c r="C100" s="221" t="s">
        <v>34</v>
      </c>
      <c r="D100" s="229" t="s">
        <v>552</v>
      </c>
      <c r="E100" s="232" t="s">
        <v>553</v>
      </c>
      <c r="F100" s="233" t="s">
        <v>554</v>
      </c>
      <c r="G100" s="233"/>
      <c r="H100" s="233"/>
      <c r="I100" s="221" t="s">
        <v>555</v>
      </c>
      <c r="J100" s="221" t="s">
        <v>555</v>
      </c>
      <c r="K100" s="222" t="s">
        <v>556</v>
      </c>
      <c r="L100" s="221" t="s">
        <v>42</v>
      </c>
      <c r="M100" s="222" t="s">
        <v>557</v>
      </c>
      <c r="N100" s="221" t="s">
        <v>42</v>
      </c>
      <c r="O100" s="221" t="s">
        <v>42</v>
      </c>
      <c r="P100" s="221" t="s">
        <v>42</v>
      </c>
      <c r="Q100" s="221">
        <v>3167</v>
      </c>
      <c r="R100" s="221">
        <v>3167</v>
      </c>
      <c r="S100" s="182" t="s">
        <v>558</v>
      </c>
      <c r="T100" s="254"/>
      <c r="U100" s="260" t="s">
        <v>46</v>
      </c>
      <c r="V100" s="260" t="s">
        <v>47</v>
      </c>
    </row>
    <row r="101" s="201" customFormat="true" ht="30" spans="1:22">
      <c r="A101" s="220" t="s">
        <v>559</v>
      </c>
      <c r="B101" s="221" t="s">
        <v>33</v>
      </c>
      <c r="C101" s="221" t="s">
        <v>34</v>
      </c>
      <c r="D101" s="229" t="s">
        <v>560</v>
      </c>
      <c r="E101" s="232" t="s">
        <v>553</v>
      </c>
      <c r="F101" s="233" t="s">
        <v>554</v>
      </c>
      <c r="G101" s="233"/>
      <c r="H101" s="233"/>
      <c r="I101" s="221" t="s">
        <v>555</v>
      </c>
      <c r="J101" s="221" t="s">
        <v>555</v>
      </c>
      <c r="K101" s="222" t="s">
        <v>556</v>
      </c>
      <c r="L101" s="221" t="s">
        <v>42</v>
      </c>
      <c r="M101" s="222" t="s">
        <v>561</v>
      </c>
      <c r="N101" s="221" t="s">
        <v>42</v>
      </c>
      <c r="O101" s="221" t="s">
        <v>42</v>
      </c>
      <c r="P101" s="221" t="s">
        <v>42</v>
      </c>
      <c r="Q101" s="221">
        <v>3167</v>
      </c>
      <c r="R101" s="221">
        <v>3167</v>
      </c>
      <c r="S101" s="182" t="s">
        <v>562</v>
      </c>
      <c r="T101" s="254"/>
      <c r="U101" s="260" t="s">
        <v>46</v>
      </c>
      <c r="V101" s="260" t="s">
        <v>47</v>
      </c>
    </row>
    <row r="102" s="201" customFormat="true" ht="30" spans="1:22">
      <c r="A102" s="220" t="s">
        <v>563</v>
      </c>
      <c r="B102" s="221" t="s">
        <v>33</v>
      </c>
      <c r="C102" s="221" t="s">
        <v>34</v>
      </c>
      <c r="D102" s="229" t="s">
        <v>564</v>
      </c>
      <c r="E102" s="232" t="s">
        <v>553</v>
      </c>
      <c r="F102" s="233" t="s">
        <v>554</v>
      </c>
      <c r="G102" s="233"/>
      <c r="H102" s="233"/>
      <c r="I102" s="221" t="s">
        <v>555</v>
      </c>
      <c r="J102" s="221" t="s">
        <v>555</v>
      </c>
      <c r="K102" s="222" t="s">
        <v>556</v>
      </c>
      <c r="L102" s="221" t="s">
        <v>42</v>
      </c>
      <c r="M102" s="222" t="s">
        <v>565</v>
      </c>
      <c r="N102" s="221" t="s">
        <v>42</v>
      </c>
      <c r="O102" s="221" t="s">
        <v>42</v>
      </c>
      <c r="P102" s="221" t="s">
        <v>42</v>
      </c>
      <c r="Q102" s="221">
        <v>3167</v>
      </c>
      <c r="R102" s="221">
        <v>3167</v>
      </c>
      <c r="S102" s="182" t="s">
        <v>566</v>
      </c>
      <c r="T102" s="254"/>
      <c r="U102" s="260" t="s">
        <v>46</v>
      </c>
      <c r="V102" s="260" t="s">
        <v>47</v>
      </c>
    </row>
    <row r="103" s="200" customFormat="true" spans="1:22">
      <c r="A103" s="217" t="s">
        <v>567</v>
      </c>
      <c r="B103" s="217" t="s">
        <v>33</v>
      </c>
      <c r="C103" s="218" t="s">
        <v>34</v>
      </c>
      <c r="D103" s="219" t="s">
        <v>568</v>
      </c>
      <c r="E103" s="219"/>
      <c r="F103" s="217"/>
      <c r="G103" s="217"/>
      <c r="H103" s="217"/>
      <c r="I103" s="218"/>
      <c r="J103" s="218"/>
      <c r="K103" s="240"/>
      <c r="L103" s="240"/>
      <c r="M103" s="218"/>
      <c r="N103" s="240"/>
      <c r="O103" s="240"/>
      <c r="P103" s="240"/>
      <c r="Q103" s="218"/>
      <c r="R103" s="218"/>
      <c r="S103" s="240"/>
      <c r="T103" s="240"/>
      <c r="U103" s="240"/>
      <c r="V103" s="240"/>
    </row>
    <row r="104" s="201" customFormat="true" ht="60" spans="1:22">
      <c r="A104" s="220" t="s">
        <v>569</v>
      </c>
      <c r="B104" s="221" t="s">
        <v>33</v>
      </c>
      <c r="C104" s="221" t="s">
        <v>34</v>
      </c>
      <c r="D104" s="226" t="s">
        <v>570</v>
      </c>
      <c r="E104" s="232" t="s">
        <v>571</v>
      </c>
      <c r="F104" s="233" t="s">
        <v>572</v>
      </c>
      <c r="G104" s="233"/>
      <c r="H104" s="233"/>
      <c r="I104" s="221" t="s">
        <v>573</v>
      </c>
      <c r="J104" s="221" t="s">
        <v>573</v>
      </c>
      <c r="K104" s="222" t="s">
        <v>556</v>
      </c>
      <c r="L104" s="221" t="s">
        <v>42</v>
      </c>
      <c r="M104" s="222" t="s">
        <v>574</v>
      </c>
      <c r="N104" s="221" t="s">
        <v>42</v>
      </c>
      <c r="O104" s="221" t="s">
        <v>42</v>
      </c>
      <c r="P104" s="221" t="s">
        <v>42</v>
      </c>
      <c r="Q104" s="221">
        <v>4078</v>
      </c>
      <c r="R104" s="221">
        <v>4078</v>
      </c>
      <c r="S104" s="182" t="s">
        <v>575</v>
      </c>
      <c r="T104" s="254"/>
      <c r="U104" s="260" t="s">
        <v>46</v>
      </c>
      <c r="V104" s="260" t="s">
        <v>47</v>
      </c>
    </row>
    <row r="105" s="201" customFormat="true" ht="30" spans="1:22">
      <c r="A105" s="220" t="s">
        <v>576</v>
      </c>
      <c r="B105" s="221" t="s">
        <v>33</v>
      </c>
      <c r="C105" s="221" t="s">
        <v>34</v>
      </c>
      <c r="D105" s="226" t="s">
        <v>577</v>
      </c>
      <c r="E105" s="232" t="s">
        <v>578</v>
      </c>
      <c r="F105" s="233" t="s">
        <v>579</v>
      </c>
      <c r="G105" s="233"/>
      <c r="H105" s="233"/>
      <c r="I105" s="221" t="s">
        <v>573</v>
      </c>
      <c r="J105" s="221" t="s">
        <v>573</v>
      </c>
      <c r="K105" s="222" t="s">
        <v>580</v>
      </c>
      <c r="L105" s="221" t="s">
        <v>42</v>
      </c>
      <c r="M105" s="222" t="s">
        <v>581</v>
      </c>
      <c r="N105" s="221" t="s">
        <v>42</v>
      </c>
      <c r="O105" s="221" t="s">
        <v>42</v>
      </c>
      <c r="P105" s="221" t="s">
        <v>42</v>
      </c>
      <c r="Q105" s="221">
        <v>4078</v>
      </c>
      <c r="R105" s="221">
        <v>4078</v>
      </c>
      <c r="S105" s="182" t="s">
        <v>582</v>
      </c>
      <c r="T105" s="254"/>
      <c r="U105" s="260" t="s">
        <v>46</v>
      </c>
      <c r="V105" s="260" t="s">
        <v>47</v>
      </c>
    </row>
    <row r="106" s="200" customFormat="true" spans="1:22">
      <c r="A106" s="217" t="s">
        <v>583</v>
      </c>
      <c r="B106" s="217" t="s">
        <v>33</v>
      </c>
      <c r="C106" s="218" t="s">
        <v>34</v>
      </c>
      <c r="D106" s="219" t="s">
        <v>584</v>
      </c>
      <c r="E106" s="219"/>
      <c r="F106" s="217"/>
      <c r="G106" s="217"/>
      <c r="H106" s="217"/>
      <c r="I106" s="218"/>
      <c r="J106" s="218"/>
      <c r="K106" s="240"/>
      <c r="L106" s="240"/>
      <c r="M106" s="218"/>
      <c r="N106" s="240"/>
      <c r="O106" s="240"/>
      <c r="P106" s="240"/>
      <c r="Q106" s="218"/>
      <c r="R106" s="218"/>
      <c r="S106" s="240"/>
      <c r="T106" s="240"/>
      <c r="U106" s="240"/>
      <c r="V106" s="240"/>
    </row>
    <row r="107" s="201" customFormat="true" ht="75" spans="1:22">
      <c r="A107" s="223" t="s">
        <v>585</v>
      </c>
      <c r="B107" s="224" t="s">
        <v>33</v>
      </c>
      <c r="C107" s="224" t="s">
        <v>34</v>
      </c>
      <c r="D107" s="228" t="s">
        <v>586</v>
      </c>
      <c r="E107" s="234" t="s">
        <v>587</v>
      </c>
      <c r="F107" s="235" t="s">
        <v>588</v>
      </c>
      <c r="G107" s="235"/>
      <c r="H107" s="235"/>
      <c r="I107" s="224" t="s">
        <v>42</v>
      </c>
      <c r="J107" s="224" t="s">
        <v>589</v>
      </c>
      <c r="K107" s="225" t="s">
        <v>590</v>
      </c>
      <c r="L107" s="224" t="s">
        <v>42</v>
      </c>
      <c r="M107" s="225" t="s">
        <v>591</v>
      </c>
      <c r="N107" s="224" t="s">
        <v>42</v>
      </c>
      <c r="O107" s="224" t="s">
        <v>42</v>
      </c>
      <c r="P107" s="224" t="s">
        <v>42</v>
      </c>
      <c r="Q107" s="224">
        <v>4871</v>
      </c>
      <c r="R107" s="224">
        <v>4871</v>
      </c>
      <c r="S107" s="227" t="s">
        <v>592</v>
      </c>
      <c r="T107" s="253"/>
      <c r="U107" s="261" t="s">
        <v>46</v>
      </c>
      <c r="V107" s="261" t="s">
        <v>47</v>
      </c>
    </row>
  </sheetData>
  <autoFilter ref="A1:A105">
    <extLst/>
  </autoFilter>
  <mergeCells count="11">
    <mergeCell ref="A1:H1"/>
    <mergeCell ref="I1:N1"/>
    <mergeCell ref="O1:T1"/>
    <mergeCell ref="U1:V1"/>
    <mergeCell ref="A2:F2"/>
    <mergeCell ref="G2:H2"/>
    <mergeCell ref="I2:J2"/>
    <mergeCell ref="K2:N2"/>
    <mergeCell ref="O2:R2"/>
    <mergeCell ref="S2:T2"/>
    <mergeCell ref="U2:V2"/>
  </mergeCells>
  <conditionalFormatting sqref="A7">
    <cfRule type="cellIs" dxfId="0" priority="125" operator="equal">
      <formula>"Fail"</formula>
    </cfRule>
    <cfRule type="cellIs" dxfId="1" priority="126" operator="equal">
      <formula>"Pass"</formula>
    </cfRule>
  </conditionalFormatting>
  <conditionalFormatting sqref="A74">
    <cfRule type="cellIs" dxfId="0" priority="25" operator="equal">
      <formula>"Fail"</formula>
    </cfRule>
    <cfRule type="cellIs" dxfId="1" priority="26" operator="equal">
      <formula>"Pass"</formula>
    </cfRule>
  </conditionalFormatting>
  <conditionalFormatting sqref="A81">
    <cfRule type="cellIs" dxfId="0" priority="3" operator="equal">
      <formula>"Fail"</formula>
    </cfRule>
    <cfRule type="cellIs" dxfId="1" priority="4" operator="equal">
      <formula>"Pass"</formula>
    </cfRule>
  </conditionalFormatting>
  <conditionalFormatting sqref="A86">
    <cfRule type="cellIs" dxfId="0" priority="19" operator="equal">
      <formula>"Fail"</formula>
    </cfRule>
    <cfRule type="cellIs" dxfId="1" priority="20" operator="equal">
      <formula>"Pass"</formula>
    </cfRule>
  </conditionalFormatting>
  <conditionalFormatting sqref="A98">
    <cfRule type="cellIs" dxfId="0" priority="13" operator="equal">
      <formula>"Fail"</formula>
    </cfRule>
    <cfRule type="cellIs" dxfId="1" priority="14" operator="equal">
      <formula>"Pass"</formula>
    </cfRule>
  </conditionalFormatting>
  <conditionalFormatting sqref="A107">
    <cfRule type="cellIs" dxfId="0" priority="5" operator="equal">
      <formula>"Fail"</formula>
    </cfRule>
    <cfRule type="cellIs" dxfId="1" priority="6" operator="equal">
      <formula>"Pass"</formula>
    </cfRule>
  </conditionalFormatting>
  <conditionalFormatting sqref="A9:A14">
    <cfRule type="cellIs" dxfId="1" priority="2" operator="equal">
      <formula>"Pass"</formula>
    </cfRule>
    <cfRule type="cellIs" dxfId="0" priority="1" operator="equal">
      <formula>"Fail"</formula>
    </cfRule>
  </conditionalFormatting>
  <conditionalFormatting sqref="A26:A28">
    <cfRule type="cellIs" dxfId="0" priority="113" operator="equal">
      <formula>"Fail"</formula>
    </cfRule>
    <cfRule type="cellIs" dxfId="1" priority="114" operator="equal">
      <formula>"Pass"</formula>
    </cfRule>
  </conditionalFormatting>
  <conditionalFormatting sqref="A30:A42">
    <cfRule type="cellIs" dxfId="0" priority="39" operator="equal">
      <formula>"Fail"</formula>
    </cfRule>
    <cfRule type="cellIs" dxfId="1" priority="40" operator="equal">
      <formula>"Pass"</formula>
    </cfRule>
  </conditionalFormatting>
  <conditionalFormatting sqref="A44:A51">
    <cfRule type="cellIs" dxfId="0" priority="37" operator="equal">
      <formula>"Fail"</formula>
    </cfRule>
    <cfRule type="cellIs" dxfId="1" priority="38" operator="equal">
      <formula>"Pass"</formula>
    </cfRule>
  </conditionalFormatting>
  <conditionalFormatting sqref="A53:A58">
    <cfRule type="cellIs" dxfId="0" priority="35" operator="equal">
      <formula>"Fail"</formula>
    </cfRule>
    <cfRule type="cellIs" dxfId="1" priority="36" operator="equal">
      <formula>"Pass"</formula>
    </cfRule>
  </conditionalFormatting>
  <conditionalFormatting sqref="A60:A63">
    <cfRule type="cellIs" dxfId="0" priority="33" operator="equal">
      <formula>"Fail"</formula>
    </cfRule>
    <cfRule type="cellIs" dxfId="1" priority="34" operator="equal">
      <formula>"Pass"</formula>
    </cfRule>
  </conditionalFormatting>
  <conditionalFormatting sqref="A65:A67">
    <cfRule type="cellIs" dxfId="0" priority="7" operator="equal">
      <formula>"Fail"</formula>
    </cfRule>
    <cfRule type="cellIs" dxfId="1" priority="8" operator="equal">
      <formula>"Pass"</formula>
    </cfRule>
  </conditionalFormatting>
  <conditionalFormatting sqref="A69:A72">
    <cfRule type="cellIs" dxfId="0" priority="31" operator="equal">
      <formula>"Fail"</formula>
    </cfRule>
    <cfRule type="cellIs" dxfId="1" priority="32" operator="equal">
      <formula>"Pass"</formula>
    </cfRule>
  </conditionalFormatting>
  <conditionalFormatting sqref="A76:A79">
    <cfRule type="cellIs" dxfId="0" priority="23" operator="equal">
      <formula>"Fail"</formula>
    </cfRule>
    <cfRule type="cellIs" dxfId="1" priority="24" operator="equal">
      <formula>"Pass"</formula>
    </cfRule>
  </conditionalFormatting>
  <conditionalFormatting sqref="A83:A84">
    <cfRule type="cellIs" dxfId="0" priority="21" operator="equal">
      <formula>"Fail"</formula>
    </cfRule>
    <cfRule type="cellIs" dxfId="1" priority="22" operator="equal">
      <formula>"Pass"</formula>
    </cfRule>
  </conditionalFormatting>
  <conditionalFormatting sqref="A88:A90">
    <cfRule type="cellIs" dxfId="0" priority="17" operator="equal">
      <formula>"Fail"</formula>
    </cfRule>
    <cfRule type="cellIs" dxfId="1" priority="18" operator="equal">
      <formula>"Pass"</formula>
    </cfRule>
  </conditionalFormatting>
  <conditionalFormatting sqref="A92:A96">
    <cfRule type="cellIs" dxfId="0" priority="15" operator="equal">
      <formula>"Fail"</formula>
    </cfRule>
    <cfRule type="cellIs" dxfId="1" priority="16" operator="equal">
      <formula>"Pass"</formula>
    </cfRule>
  </conditionalFormatting>
  <conditionalFormatting sqref="A100:A102">
    <cfRule type="cellIs" dxfId="0" priority="11" operator="equal">
      <formula>"Fail"</formula>
    </cfRule>
    <cfRule type="cellIs" dxfId="1" priority="12" operator="equal">
      <formula>"Pass"</formula>
    </cfRule>
  </conditionalFormatting>
  <conditionalFormatting sqref="A104:A105">
    <cfRule type="cellIs" dxfId="0" priority="9" operator="equal">
      <formula>"Fail"</formula>
    </cfRule>
    <cfRule type="cellIs" dxfId="1" priority="10" operator="equal">
      <formula>"Pass"</formula>
    </cfRule>
  </conditionalFormatting>
  <conditionalFormatting sqref="A6 A16:A24">
    <cfRule type="cellIs" dxfId="0" priority="127" operator="equal">
      <formula>"Fail"</formula>
    </cfRule>
    <cfRule type="cellIs" dxfId="1" priority="128" operator="equal">
      <formula>"Pass"</formula>
    </cfRule>
  </conditionalFormatting>
  <dataValidations count="2">
    <dataValidation type="list" allowBlank="1" showInputMessage="1" showErrorMessage="1" sqref="U9:V9 U32:V32 U40:V40 U64:V64 U65:V65 U74:V74 U76:V76 U79:V79 U80:V80 U81:V81 U86:V86 U90:V90 U98:V98 U107:V107 U62:U63 V62:V63 U30:V31 U36:V37 U38:V39 U60:V61 U66:V67 U88:V89 U104:V105 U41:V42 U77:V78 U83:V84 U26:V28 U53:V58 U33:V35 U44:V51 U5:V8 U69:V72 U10:V24 U100:V102 U92:V96">
      <formula1>"Y,N"</formula1>
    </dataValidation>
    <dataValidation type="list" allowBlank="1" showInputMessage="1" showErrorMessage="1" sqref="B5 B8 B15 B25 B29 B43 B52 B59 B64 B68 B73 B75 B80 B82 B85 B87 B91 B97 B99 B103 B106">
      <formula1>"draft,pre-release,released"</formula1>
    </dataValidation>
  </dataValidations>
  <pageMargins left="0.7" right="0.7" top="0.75" bottom="0.75" header="0.511805555555555" footer="0.511805555555555"/>
  <pageSetup paperSize="9" firstPageNumber="0" orientation="portrait" useFirstPageNumber="true" horizontalDpi="300" verticalDpi="300"/>
  <headerFooter/>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121"/>
  <sheetViews>
    <sheetView workbookViewId="0">
      <pane ySplit="1" topLeftCell="A44" activePane="bottomLeft" state="frozen"/>
      <selection/>
      <selection pane="bottomLeft" activeCell="H50" sqref="H50"/>
    </sheetView>
  </sheetViews>
  <sheetFormatPr defaultColWidth="8.55833333333333" defaultRowHeight="15"/>
  <cols>
    <col min="1" max="1" width="7" style="161" customWidth="true"/>
    <col min="2" max="2" width="5.775" style="161" customWidth="true"/>
    <col min="3" max="3" width="7.775" style="161" customWidth="true"/>
    <col min="4" max="6" width="11" style="161" customWidth="true"/>
    <col min="7" max="7" width="66.2166666666667" style="162" customWidth="true"/>
    <col min="8" max="8" width="12.1083333333333" style="161" customWidth="true"/>
    <col min="9" max="9" width="66.2166666666667" style="162" customWidth="true"/>
    <col min="10" max="10" width="15" style="161" customWidth="true"/>
    <col min="11" max="11" width="22.375" style="163" customWidth="true"/>
    <col min="12" max="16384" width="8.55833333333333" style="159"/>
  </cols>
  <sheetData>
    <row r="1" s="157" customFormat="true" ht="28.05" customHeight="true" spans="1:11">
      <c r="A1" s="11" t="s">
        <v>593</v>
      </c>
      <c r="B1" s="11" t="s">
        <v>6</v>
      </c>
      <c r="C1" s="11" t="s">
        <v>12</v>
      </c>
      <c r="D1" s="11" t="s">
        <v>594</v>
      </c>
      <c r="E1" s="11" t="s">
        <v>595</v>
      </c>
      <c r="F1" s="11" t="s">
        <v>596</v>
      </c>
      <c r="G1" s="11" t="s">
        <v>597</v>
      </c>
      <c r="H1" s="11" t="s">
        <v>598</v>
      </c>
      <c r="I1" s="11" t="s">
        <v>599</v>
      </c>
      <c r="J1" s="11" t="s">
        <v>600</v>
      </c>
      <c r="K1" s="11" t="s">
        <v>601</v>
      </c>
    </row>
    <row r="2" s="158" customFormat="true" ht="40.5" spans="1:11">
      <c r="A2" s="164" t="s">
        <v>47</v>
      </c>
      <c r="B2" s="46">
        <v>2174</v>
      </c>
      <c r="C2" s="164"/>
      <c r="D2" s="165" t="s">
        <v>602</v>
      </c>
      <c r="E2" s="164"/>
      <c r="F2" s="164"/>
      <c r="G2" s="179" t="s">
        <v>603</v>
      </c>
      <c r="H2" s="169"/>
      <c r="I2" s="179"/>
      <c r="J2" s="169"/>
      <c r="K2" s="185"/>
    </row>
    <row r="3" ht="27" spans="1:11">
      <c r="A3" s="164" t="s">
        <v>47</v>
      </c>
      <c r="B3" s="46">
        <v>2175</v>
      </c>
      <c r="C3" s="164"/>
      <c r="D3" s="165" t="s">
        <v>602</v>
      </c>
      <c r="E3" s="164"/>
      <c r="F3" s="164"/>
      <c r="G3" s="179" t="s">
        <v>604</v>
      </c>
      <c r="H3" s="164"/>
      <c r="I3" s="179"/>
      <c r="J3" s="164"/>
      <c r="K3" s="186"/>
    </row>
    <row r="4" ht="40.5" spans="1:11">
      <c r="A4" s="164" t="s">
        <v>47</v>
      </c>
      <c r="B4" s="46">
        <v>2180</v>
      </c>
      <c r="C4" s="164"/>
      <c r="D4" s="165" t="s">
        <v>602</v>
      </c>
      <c r="E4" s="164"/>
      <c r="F4" s="164"/>
      <c r="G4" s="179" t="s">
        <v>605</v>
      </c>
      <c r="H4" s="164"/>
      <c r="I4" s="179"/>
      <c r="J4" s="164"/>
      <c r="K4" s="186"/>
    </row>
    <row r="5" ht="27" spans="1:11">
      <c r="A5" s="164" t="s">
        <v>47</v>
      </c>
      <c r="B5" s="46">
        <v>2179</v>
      </c>
      <c r="C5" s="164"/>
      <c r="D5" s="165" t="s">
        <v>602</v>
      </c>
      <c r="E5" s="164"/>
      <c r="F5" s="164"/>
      <c r="G5" s="179" t="s">
        <v>606</v>
      </c>
      <c r="H5" s="164"/>
      <c r="I5" s="179"/>
      <c r="J5" s="164"/>
      <c r="K5" s="186"/>
    </row>
    <row r="6" ht="27" spans="1:11">
      <c r="A6" s="164" t="s">
        <v>47</v>
      </c>
      <c r="B6" s="46">
        <v>2178</v>
      </c>
      <c r="C6" s="164"/>
      <c r="D6" s="165" t="s">
        <v>602</v>
      </c>
      <c r="E6" s="164"/>
      <c r="F6" s="164"/>
      <c r="G6" s="179" t="s">
        <v>607</v>
      </c>
      <c r="H6" s="164" t="s">
        <v>608</v>
      </c>
      <c r="I6" s="179" t="s">
        <v>609</v>
      </c>
      <c r="J6" s="164"/>
      <c r="K6" s="186"/>
    </row>
    <row r="7" ht="40.5" spans="1:11">
      <c r="A7" s="164" t="s">
        <v>47</v>
      </c>
      <c r="B7" s="46">
        <v>2176</v>
      </c>
      <c r="C7" s="164"/>
      <c r="D7" s="165" t="s">
        <v>602</v>
      </c>
      <c r="E7" s="164"/>
      <c r="F7" s="164"/>
      <c r="G7" s="179" t="s">
        <v>610</v>
      </c>
      <c r="H7" s="164"/>
      <c r="I7" s="179"/>
      <c r="J7" s="164"/>
      <c r="K7" s="186"/>
    </row>
    <row r="8" ht="27" spans="1:11">
      <c r="A8" s="164" t="s">
        <v>47</v>
      </c>
      <c r="B8" s="46">
        <v>3143</v>
      </c>
      <c r="C8" s="164"/>
      <c r="D8" s="165" t="s">
        <v>611</v>
      </c>
      <c r="E8" s="164"/>
      <c r="F8" s="164"/>
      <c r="G8" s="179" t="s">
        <v>612</v>
      </c>
      <c r="H8" s="164"/>
      <c r="I8" s="179"/>
      <c r="J8" s="164"/>
      <c r="K8" s="186"/>
    </row>
    <row r="9" ht="40.5" spans="1:11">
      <c r="A9" s="164" t="s">
        <v>47</v>
      </c>
      <c r="B9" s="46">
        <v>2181</v>
      </c>
      <c r="C9" s="164"/>
      <c r="D9" s="165" t="s">
        <v>611</v>
      </c>
      <c r="E9" s="164"/>
      <c r="F9" s="164"/>
      <c r="G9" s="179" t="s">
        <v>613</v>
      </c>
      <c r="H9" s="164"/>
      <c r="I9" s="179"/>
      <c r="J9" s="164"/>
      <c r="K9" s="186"/>
    </row>
    <row r="10" ht="67.5" spans="1:11">
      <c r="A10" s="164" t="s">
        <v>47</v>
      </c>
      <c r="B10" s="46">
        <v>2182</v>
      </c>
      <c r="C10" s="164"/>
      <c r="D10" s="165" t="s">
        <v>611</v>
      </c>
      <c r="E10" s="164"/>
      <c r="F10" s="164"/>
      <c r="G10" s="179" t="s">
        <v>614</v>
      </c>
      <c r="H10" s="164"/>
      <c r="I10" s="179"/>
      <c r="J10" s="164"/>
      <c r="K10" s="186"/>
    </row>
    <row r="11" ht="202.5" spans="1:11">
      <c r="A11" s="164" t="s">
        <v>47</v>
      </c>
      <c r="B11" s="46">
        <v>2177</v>
      </c>
      <c r="C11" s="164"/>
      <c r="D11" s="165" t="s">
        <v>615</v>
      </c>
      <c r="E11" s="164"/>
      <c r="F11" s="164"/>
      <c r="G11" s="179" t="s">
        <v>616</v>
      </c>
      <c r="H11" s="164" t="s">
        <v>608</v>
      </c>
      <c r="I11" s="179" t="s">
        <v>617</v>
      </c>
      <c r="J11" s="164"/>
      <c r="K11" s="186"/>
    </row>
    <row r="12" ht="256.5" spans="1:11">
      <c r="A12" s="164" t="s">
        <v>47</v>
      </c>
      <c r="B12" s="166">
        <v>4024</v>
      </c>
      <c r="C12" s="164"/>
      <c r="D12" s="165" t="s">
        <v>611</v>
      </c>
      <c r="E12" s="164"/>
      <c r="F12" s="164"/>
      <c r="G12" s="179" t="s">
        <v>618</v>
      </c>
      <c r="H12" s="164" t="s">
        <v>608</v>
      </c>
      <c r="I12" s="187" t="s">
        <v>619</v>
      </c>
      <c r="J12" s="164"/>
      <c r="K12" s="186"/>
    </row>
    <row r="13" ht="54" spans="1:11">
      <c r="A13" s="164" t="s">
        <v>47</v>
      </c>
      <c r="B13" s="46">
        <v>3144</v>
      </c>
      <c r="C13" s="164"/>
      <c r="D13" s="165" t="s">
        <v>611</v>
      </c>
      <c r="E13" s="164"/>
      <c r="F13" s="164"/>
      <c r="G13" s="179" t="s">
        <v>620</v>
      </c>
      <c r="H13" s="164"/>
      <c r="I13" s="179"/>
      <c r="J13" s="164"/>
      <c r="K13" s="186"/>
    </row>
    <row r="14" ht="40.5" spans="1:11">
      <c r="A14" s="164" t="s">
        <v>47</v>
      </c>
      <c r="B14" s="46">
        <v>3145</v>
      </c>
      <c r="C14" s="164"/>
      <c r="D14" s="165" t="s">
        <v>615</v>
      </c>
      <c r="E14" s="164"/>
      <c r="F14" s="164"/>
      <c r="G14" s="179" t="s">
        <v>621</v>
      </c>
      <c r="H14" s="164"/>
      <c r="I14" s="179"/>
      <c r="J14" s="164"/>
      <c r="K14" s="186"/>
    </row>
    <row r="15" ht="67.5" spans="1:11">
      <c r="A15" s="164" t="s">
        <v>47</v>
      </c>
      <c r="B15" s="166">
        <v>3487</v>
      </c>
      <c r="C15" s="164"/>
      <c r="D15" s="165" t="s">
        <v>615</v>
      </c>
      <c r="E15" s="164"/>
      <c r="F15" s="164"/>
      <c r="G15" s="179" t="s">
        <v>622</v>
      </c>
      <c r="H15" s="164"/>
      <c r="I15" s="179"/>
      <c r="J15" s="164"/>
      <c r="K15" s="186"/>
    </row>
    <row r="16" ht="310.5" spans="1:11">
      <c r="A16" s="164" t="s">
        <v>47</v>
      </c>
      <c r="B16" s="46">
        <v>3146</v>
      </c>
      <c r="C16" s="164"/>
      <c r="D16" s="167" t="s">
        <v>623</v>
      </c>
      <c r="E16" s="164"/>
      <c r="F16" s="164"/>
      <c r="G16" s="179" t="s">
        <v>624</v>
      </c>
      <c r="H16" s="164"/>
      <c r="I16" s="179"/>
      <c r="J16" s="164"/>
      <c r="K16" s="186"/>
    </row>
    <row r="17" ht="40.5" spans="1:11">
      <c r="A17" s="164" t="s">
        <v>47</v>
      </c>
      <c r="B17" s="166">
        <v>4059</v>
      </c>
      <c r="C17" s="164"/>
      <c r="D17" s="165" t="s">
        <v>623</v>
      </c>
      <c r="E17" s="164"/>
      <c r="F17" s="164"/>
      <c r="G17" s="179" t="s">
        <v>625</v>
      </c>
      <c r="H17" s="164"/>
      <c r="I17" s="179"/>
      <c r="J17" s="164"/>
      <c r="K17" s="186"/>
    </row>
    <row r="18" ht="121.5" spans="1:11">
      <c r="A18" s="164" t="s">
        <v>47</v>
      </c>
      <c r="B18" s="166">
        <v>4060</v>
      </c>
      <c r="C18" s="164"/>
      <c r="D18" s="167" t="s">
        <v>626</v>
      </c>
      <c r="E18" s="164"/>
      <c r="F18" s="164"/>
      <c r="G18" s="179" t="s">
        <v>627</v>
      </c>
      <c r="H18" s="164"/>
      <c r="I18" s="179"/>
      <c r="J18" s="164"/>
      <c r="K18" s="186"/>
    </row>
    <row r="19" s="159" customFormat="true" ht="67.5" spans="1:11">
      <c r="A19" s="164" t="s">
        <v>47</v>
      </c>
      <c r="B19" s="168">
        <v>4858</v>
      </c>
      <c r="C19" s="164"/>
      <c r="D19" s="169" t="s">
        <v>626</v>
      </c>
      <c r="E19" s="164"/>
      <c r="F19" s="164"/>
      <c r="G19" s="180" t="s">
        <v>628</v>
      </c>
      <c r="H19" s="164" t="s">
        <v>148</v>
      </c>
      <c r="I19" s="180" t="s">
        <v>628</v>
      </c>
      <c r="J19" s="164"/>
      <c r="K19" s="186"/>
    </row>
    <row r="20" ht="81" spans="1:11">
      <c r="A20" s="164" t="s">
        <v>47</v>
      </c>
      <c r="B20" s="166">
        <v>4079</v>
      </c>
      <c r="C20" s="164"/>
      <c r="D20" s="165" t="s">
        <v>629</v>
      </c>
      <c r="E20" s="164"/>
      <c r="F20" s="164"/>
      <c r="G20" s="179" t="s">
        <v>630</v>
      </c>
      <c r="H20" s="164"/>
      <c r="I20" s="179"/>
      <c r="J20" s="164"/>
      <c r="K20" s="186"/>
    </row>
    <row r="21" ht="27" spans="1:11">
      <c r="A21" s="164" t="s">
        <v>47</v>
      </c>
      <c r="B21" s="166">
        <v>4056</v>
      </c>
      <c r="C21" s="164"/>
      <c r="D21" s="165" t="s">
        <v>631</v>
      </c>
      <c r="E21" s="164"/>
      <c r="F21" s="164"/>
      <c r="G21" s="179" t="s">
        <v>632</v>
      </c>
      <c r="H21" s="164"/>
      <c r="I21" s="179"/>
      <c r="J21" s="164"/>
      <c r="K21" s="186"/>
    </row>
    <row r="22" ht="135" spans="1:11">
      <c r="A22" s="164" t="s">
        <v>47</v>
      </c>
      <c r="B22" s="166">
        <v>3148</v>
      </c>
      <c r="C22" s="164"/>
      <c r="D22" s="170" t="s">
        <v>633</v>
      </c>
      <c r="E22" s="164"/>
      <c r="F22" s="164"/>
      <c r="G22" s="179" t="s">
        <v>634</v>
      </c>
      <c r="H22" s="164"/>
      <c r="I22" s="179"/>
      <c r="J22" s="164"/>
      <c r="K22" s="186"/>
    </row>
    <row r="23" ht="54" spans="1:11">
      <c r="A23" s="164" t="s">
        <v>47</v>
      </c>
      <c r="B23" s="166">
        <v>4061</v>
      </c>
      <c r="C23" s="164"/>
      <c r="D23" s="165" t="s">
        <v>635</v>
      </c>
      <c r="E23" s="164"/>
      <c r="F23" s="164"/>
      <c r="G23" s="179" t="s">
        <v>636</v>
      </c>
      <c r="H23" s="164"/>
      <c r="I23" s="179"/>
      <c r="J23" s="164"/>
      <c r="K23" s="186"/>
    </row>
    <row r="24" ht="40.5" spans="1:11">
      <c r="A24" s="164" t="s">
        <v>47</v>
      </c>
      <c r="B24" s="166">
        <v>4062</v>
      </c>
      <c r="C24" s="164"/>
      <c r="D24" s="165" t="s">
        <v>611</v>
      </c>
      <c r="E24" s="164"/>
      <c r="F24" s="164"/>
      <c r="G24" s="179" t="s">
        <v>637</v>
      </c>
      <c r="H24" s="164"/>
      <c r="I24" s="179"/>
      <c r="J24" s="164"/>
      <c r="K24" s="186"/>
    </row>
    <row r="25" ht="232.5" spans="1:11">
      <c r="A25" s="164" t="s">
        <v>47</v>
      </c>
      <c r="B25" s="166">
        <v>3149</v>
      </c>
      <c r="C25" s="164"/>
      <c r="D25" s="167" t="s">
        <v>638</v>
      </c>
      <c r="E25" s="164"/>
      <c r="F25" s="164"/>
      <c r="G25" s="181" t="s">
        <v>639</v>
      </c>
      <c r="H25" s="164"/>
      <c r="I25" s="181"/>
      <c r="J25" s="164"/>
      <c r="K25" s="186"/>
    </row>
    <row r="26" ht="54" spans="1:11">
      <c r="A26" s="164" t="s">
        <v>47</v>
      </c>
      <c r="B26" s="166">
        <v>4063</v>
      </c>
      <c r="C26" s="164"/>
      <c r="D26" s="165" t="s">
        <v>640</v>
      </c>
      <c r="E26" s="164"/>
      <c r="F26" s="164"/>
      <c r="G26" s="179" t="s">
        <v>641</v>
      </c>
      <c r="H26" s="164"/>
      <c r="I26" s="179"/>
      <c r="J26" s="164"/>
      <c r="K26" s="186"/>
    </row>
    <row r="27" ht="54" spans="1:11">
      <c r="A27" s="164" t="s">
        <v>47</v>
      </c>
      <c r="B27" s="166">
        <v>4064</v>
      </c>
      <c r="C27" s="164"/>
      <c r="D27" s="165" t="s">
        <v>635</v>
      </c>
      <c r="E27" s="164"/>
      <c r="F27" s="164"/>
      <c r="G27" s="179" t="s">
        <v>642</v>
      </c>
      <c r="H27" s="164"/>
      <c r="I27" s="179"/>
      <c r="J27" s="164"/>
      <c r="K27" s="186"/>
    </row>
    <row r="28" ht="67.5" spans="1:11">
      <c r="A28" s="164" t="s">
        <v>47</v>
      </c>
      <c r="B28" s="166">
        <v>4065</v>
      </c>
      <c r="C28" s="164"/>
      <c r="D28" s="165" t="s">
        <v>640</v>
      </c>
      <c r="E28" s="164"/>
      <c r="F28" s="164"/>
      <c r="G28" s="179" t="s">
        <v>643</v>
      </c>
      <c r="H28" s="164"/>
      <c r="I28" s="179"/>
      <c r="J28" s="164"/>
      <c r="K28" s="188"/>
    </row>
    <row r="29" ht="60" spans="1:11">
      <c r="A29" s="164" t="s">
        <v>47</v>
      </c>
      <c r="B29" s="166">
        <v>3150</v>
      </c>
      <c r="C29" s="164"/>
      <c r="D29" s="171" t="s">
        <v>644</v>
      </c>
      <c r="E29" s="164"/>
      <c r="F29" s="164"/>
      <c r="G29" s="182" t="s">
        <v>645</v>
      </c>
      <c r="H29" s="164"/>
      <c r="I29" s="182"/>
      <c r="J29" s="164"/>
      <c r="K29" s="186"/>
    </row>
    <row r="30" ht="40.5" spans="1:11">
      <c r="A30" s="164" t="s">
        <v>47</v>
      </c>
      <c r="B30" s="166">
        <v>4058</v>
      </c>
      <c r="C30" s="164"/>
      <c r="D30" s="165" t="s">
        <v>646</v>
      </c>
      <c r="E30" s="164"/>
      <c r="F30" s="164"/>
      <c r="G30" s="179" t="s">
        <v>647</v>
      </c>
      <c r="H30" s="164"/>
      <c r="I30" s="179"/>
      <c r="J30" s="164"/>
      <c r="K30" s="186"/>
    </row>
    <row r="31" ht="54" spans="1:11">
      <c r="A31" s="164" t="s">
        <v>47</v>
      </c>
      <c r="B31" s="166">
        <v>4080</v>
      </c>
      <c r="C31" s="164"/>
      <c r="D31" s="165" t="s">
        <v>648</v>
      </c>
      <c r="E31" s="164"/>
      <c r="F31" s="164"/>
      <c r="G31" s="179" t="s">
        <v>649</v>
      </c>
      <c r="H31" s="164" t="s">
        <v>608</v>
      </c>
      <c r="I31" s="179" t="s">
        <v>650</v>
      </c>
      <c r="J31" s="164"/>
      <c r="K31" s="186"/>
    </row>
    <row r="32" ht="40.5" spans="1:11">
      <c r="A32" s="164" t="s">
        <v>47</v>
      </c>
      <c r="B32" s="166">
        <v>4081</v>
      </c>
      <c r="C32" s="164"/>
      <c r="D32" s="165" t="s">
        <v>651</v>
      </c>
      <c r="E32" s="164"/>
      <c r="F32" s="164"/>
      <c r="G32" s="179" t="s">
        <v>652</v>
      </c>
      <c r="H32" s="164" t="s">
        <v>608</v>
      </c>
      <c r="I32" s="179" t="s">
        <v>653</v>
      </c>
      <c r="J32" s="164"/>
      <c r="K32" s="186"/>
    </row>
    <row r="33" s="159" customFormat="true" ht="54" spans="1:11">
      <c r="A33" s="164" t="s">
        <v>47</v>
      </c>
      <c r="B33" s="168">
        <v>4856</v>
      </c>
      <c r="C33" s="164"/>
      <c r="D33" s="172" t="s">
        <v>644</v>
      </c>
      <c r="E33" s="164"/>
      <c r="F33" s="164"/>
      <c r="G33" s="180" t="s">
        <v>654</v>
      </c>
      <c r="H33" s="164" t="s">
        <v>148</v>
      </c>
      <c r="I33" s="180" t="s">
        <v>654</v>
      </c>
      <c r="J33" s="164"/>
      <c r="K33" s="186"/>
    </row>
    <row r="34" s="159" customFormat="true" ht="27" spans="1:11">
      <c r="A34" s="164" t="s">
        <v>47</v>
      </c>
      <c r="B34" s="168">
        <v>4855</v>
      </c>
      <c r="C34" s="164"/>
      <c r="D34" s="172" t="s">
        <v>646</v>
      </c>
      <c r="E34" s="164"/>
      <c r="F34" s="164"/>
      <c r="G34" s="180" t="s">
        <v>655</v>
      </c>
      <c r="H34" s="164" t="s">
        <v>148</v>
      </c>
      <c r="I34" s="180" t="s">
        <v>655</v>
      </c>
      <c r="J34" s="164"/>
      <c r="K34" s="186"/>
    </row>
    <row r="35" s="159" customFormat="true" ht="54" spans="1:11">
      <c r="A35" s="164" t="s">
        <v>47</v>
      </c>
      <c r="B35" s="168">
        <v>4873</v>
      </c>
      <c r="C35" s="164"/>
      <c r="D35" s="172" t="s">
        <v>656</v>
      </c>
      <c r="E35" s="164"/>
      <c r="F35" s="164"/>
      <c r="G35" s="180" t="s">
        <v>657</v>
      </c>
      <c r="H35" s="164" t="s">
        <v>148</v>
      </c>
      <c r="I35" s="180" t="s">
        <v>657</v>
      </c>
      <c r="J35" s="164"/>
      <c r="K35" s="186"/>
    </row>
    <row r="36" s="159" customFormat="true" ht="54" spans="1:11">
      <c r="A36" s="164" t="s">
        <v>47</v>
      </c>
      <c r="B36" s="168">
        <v>4874</v>
      </c>
      <c r="C36" s="164"/>
      <c r="D36" s="172" t="s">
        <v>656</v>
      </c>
      <c r="E36" s="164"/>
      <c r="F36" s="164"/>
      <c r="G36" s="180" t="s">
        <v>658</v>
      </c>
      <c r="H36" s="164" t="s">
        <v>148</v>
      </c>
      <c r="I36" s="180" t="s">
        <v>658</v>
      </c>
      <c r="J36" s="164"/>
      <c r="K36" s="186"/>
    </row>
    <row r="37" ht="148.5" spans="1:11">
      <c r="A37" s="164" t="s">
        <v>47</v>
      </c>
      <c r="B37" s="166">
        <v>3151</v>
      </c>
      <c r="C37" s="164"/>
      <c r="D37" s="165" t="s">
        <v>659</v>
      </c>
      <c r="E37" s="164"/>
      <c r="F37" s="164"/>
      <c r="G37" s="179" t="s">
        <v>660</v>
      </c>
      <c r="H37" s="164"/>
      <c r="I37" s="179"/>
      <c r="J37" s="164"/>
      <c r="K37" s="186"/>
    </row>
    <row r="38" ht="81" spans="1:11">
      <c r="A38" s="164" t="s">
        <v>47</v>
      </c>
      <c r="B38" s="166">
        <v>4066</v>
      </c>
      <c r="C38" s="164"/>
      <c r="D38" s="165" t="s">
        <v>659</v>
      </c>
      <c r="E38" s="164"/>
      <c r="F38" s="164"/>
      <c r="G38" s="179" t="s">
        <v>661</v>
      </c>
      <c r="H38" s="164"/>
      <c r="I38" s="179"/>
      <c r="J38" s="164"/>
      <c r="K38" s="188"/>
    </row>
    <row r="39" ht="94.5" spans="1:11">
      <c r="A39" s="164" t="s">
        <v>47</v>
      </c>
      <c r="B39" s="166">
        <v>3152</v>
      </c>
      <c r="C39" s="164"/>
      <c r="D39" s="165" t="s">
        <v>662</v>
      </c>
      <c r="E39" s="164"/>
      <c r="F39" s="164"/>
      <c r="G39" s="179" t="s">
        <v>663</v>
      </c>
      <c r="H39" s="164"/>
      <c r="I39" s="179"/>
      <c r="J39" s="164"/>
      <c r="K39" s="188"/>
    </row>
    <row r="40" ht="40.5" spans="1:11">
      <c r="A40" s="164" t="s">
        <v>47</v>
      </c>
      <c r="B40" s="166">
        <v>4067</v>
      </c>
      <c r="C40" s="164"/>
      <c r="D40" s="165" t="s">
        <v>664</v>
      </c>
      <c r="E40" s="164"/>
      <c r="F40" s="164"/>
      <c r="G40" s="179" t="s">
        <v>665</v>
      </c>
      <c r="H40" s="164"/>
      <c r="I40" s="179"/>
      <c r="J40" s="164"/>
      <c r="K40" s="188"/>
    </row>
    <row r="41" ht="148.5" spans="1:11">
      <c r="A41" s="164" t="s">
        <v>47</v>
      </c>
      <c r="B41" s="166">
        <v>3153</v>
      </c>
      <c r="C41" s="164"/>
      <c r="D41" s="165" t="s">
        <v>666</v>
      </c>
      <c r="E41" s="164"/>
      <c r="F41" s="164"/>
      <c r="G41" s="179" t="s">
        <v>667</v>
      </c>
      <c r="H41" s="164"/>
      <c r="I41" s="179"/>
      <c r="J41" s="164"/>
      <c r="K41" s="188"/>
    </row>
    <row r="42" ht="67.5" spans="1:11">
      <c r="A42" s="164" t="s">
        <v>47</v>
      </c>
      <c r="B42" s="166">
        <v>3155</v>
      </c>
      <c r="C42" s="164"/>
      <c r="D42" s="165" t="s">
        <v>668</v>
      </c>
      <c r="E42" s="164"/>
      <c r="F42" s="164"/>
      <c r="G42" s="179" t="s">
        <v>669</v>
      </c>
      <c r="H42" s="164" t="s">
        <v>608</v>
      </c>
      <c r="I42" s="179" t="s">
        <v>670</v>
      </c>
      <c r="J42" s="164"/>
      <c r="K42" s="188"/>
    </row>
    <row r="43" s="158" customFormat="true" ht="297" spans="1:11">
      <c r="A43" s="164" t="s">
        <v>47</v>
      </c>
      <c r="B43" s="166">
        <v>4068</v>
      </c>
      <c r="C43" s="164"/>
      <c r="D43" s="165" t="s">
        <v>671</v>
      </c>
      <c r="E43" s="164"/>
      <c r="F43" s="164"/>
      <c r="G43" s="179" t="s">
        <v>672</v>
      </c>
      <c r="H43" s="169"/>
      <c r="I43" s="179"/>
      <c r="J43" s="169"/>
      <c r="K43" s="185"/>
    </row>
    <row r="44" s="158" customFormat="true" ht="40.5" spans="1:11">
      <c r="A44" s="173" t="s">
        <v>47</v>
      </c>
      <c r="B44" s="174">
        <v>4069</v>
      </c>
      <c r="C44" s="173"/>
      <c r="D44" s="175" t="s">
        <v>671</v>
      </c>
      <c r="E44" s="173"/>
      <c r="F44" s="173"/>
      <c r="G44" s="183" t="s">
        <v>673</v>
      </c>
      <c r="H44" s="173" t="s">
        <v>674</v>
      </c>
      <c r="I44" s="183"/>
      <c r="J44" s="173"/>
      <c r="K44" s="185"/>
    </row>
    <row r="45" ht="108" spans="1:11">
      <c r="A45" s="164" t="s">
        <v>47</v>
      </c>
      <c r="B45" s="166">
        <v>3154</v>
      </c>
      <c r="C45" s="164"/>
      <c r="D45" s="165" t="s">
        <v>675</v>
      </c>
      <c r="E45" s="164"/>
      <c r="F45" s="164"/>
      <c r="G45" s="179" t="s">
        <v>676</v>
      </c>
      <c r="H45" s="164" t="s">
        <v>608</v>
      </c>
      <c r="I45" s="179" t="s">
        <v>677</v>
      </c>
      <c r="J45" s="164"/>
      <c r="K45" s="188"/>
    </row>
    <row r="46" ht="94.5" spans="1:11">
      <c r="A46" s="164" t="s">
        <v>47</v>
      </c>
      <c r="B46" s="166">
        <v>3156</v>
      </c>
      <c r="C46" s="164"/>
      <c r="D46" s="165" t="s">
        <v>662</v>
      </c>
      <c r="E46" s="164"/>
      <c r="F46" s="164"/>
      <c r="G46" s="179" t="s">
        <v>678</v>
      </c>
      <c r="H46" s="164"/>
      <c r="I46" s="179"/>
      <c r="J46" s="164"/>
      <c r="K46" s="186"/>
    </row>
    <row r="47" s="159" customFormat="true" ht="40.5" spans="1:11">
      <c r="A47" s="164" t="s">
        <v>47</v>
      </c>
      <c r="B47" s="168">
        <v>4859</v>
      </c>
      <c r="C47" s="164"/>
      <c r="D47" s="172" t="s">
        <v>679</v>
      </c>
      <c r="E47" s="164"/>
      <c r="F47" s="164"/>
      <c r="G47" s="180" t="s">
        <v>680</v>
      </c>
      <c r="H47" s="164" t="s">
        <v>148</v>
      </c>
      <c r="I47" s="180" t="s">
        <v>680</v>
      </c>
      <c r="J47" s="164"/>
      <c r="K47" s="186"/>
    </row>
    <row r="48" s="159" customFormat="true" ht="40.5" spans="1:11">
      <c r="A48" s="164" t="s">
        <v>47</v>
      </c>
      <c r="B48" s="168">
        <v>1289</v>
      </c>
      <c r="C48" s="164"/>
      <c r="D48" s="172" t="s">
        <v>681</v>
      </c>
      <c r="E48" s="164"/>
      <c r="F48" s="164"/>
      <c r="G48" s="180" t="s">
        <v>682</v>
      </c>
      <c r="H48" s="164" t="s">
        <v>148</v>
      </c>
      <c r="I48" s="180" t="s">
        <v>682</v>
      </c>
      <c r="J48" s="164"/>
      <c r="K48" s="186"/>
    </row>
    <row r="49" s="160" customFormat="true" ht="40.5" spans="1:11">
      <c r="A49" s="176" t="s">
        <v>47</v>
      </c>
      <c r="B49" s="177">
        <v>3068</v>
      </c>
      <c r="C49" s="176"/>
      <c r="D49" s="178" t="s">
        <v>664</v>
      </c>
      <c r="E49" s="176"/>
      <c r="F49" s="176"/>
      <c r="G49" s="184" t="s">
        <v>683</v>
      </c>
      <c r="H49" s="176" t="s">
        <v>148</v>
      </c>
      <c r="I49" s="184" t="s">
        <v>683</v>
      </c>
      <c r="J49" s="176"/>
      <c r="K49" s="189"/>
    </row>
    <row r="50" s="160" customFormat="true" ht="40.5" spans="1:11">
      <c r="A50" s="176" t="s">
        <v>47</v>
      </c>
      <c r="B50" s="177">
        <v>3071</v>
      </c>
      <c r="C50" s="176"/>
      <c r="D50" s="178" t="s">
        <v>679</v>
      </c>
      <c r="E50" s="176"/>
      <c r="F50" s="176"/>
      <c r="G50" s="184" t="s">
        <v>684</v>
      </c>
      <c r="H50" s="176" t="s">
        <v>148</v>
      </c>
      <c r="I50" s="184" t="s">
        <v>684</v>
      </c>
      <c r="J50" s="176"/>
      <c r="K50" s="189"/>
    </row>
    <row r="51" s="160" customFormat="true" ht="40.5" spans="1:11">
      <c r="A51" s="176" t="s">
        <v>47</v>
      </c>
      <c r="B51" s="177">
        <v>3030</v>
      </c>
      <c r="C51" s="176"/>
      <c r="D51" s="178" t="s">
        <v>679</v>
      </c>
      <c r="E51" s="176"/>
      <c r="F51" s="176"/>
      <c r="G51" s="184" t="s">
        <v>685</v>
      </c>
      <c r="H51" s="176" t="s">
        <v>148</v>
      </c>
      <c r="I51" s="184" t="s">
        <v>685</v>
      </c>
      <c r="J51" s="176"/>
      <c r="K51" s="189"/>
    </row>
    <row r="52" s="159" customFormat="true" ht="54" spans="1:11">
      <c r="A52" s="164" t="s">
        <v>47</v>
      </c>
      <c r="B52" s="168">
        <v>5327</v>
      </c>
      <c r="C52" s="164"/>
      <c r="D52" s="172" t="s">
        <v>686</v>
      </c>
      <c r="E52" s="164"/>
      <c r="F52" s="164"/>
      <c r="G52" s="180" t="s">
        <v>687</v>
      </c>
      <c r="H52" s="164" t="s">
        <v>148</v>
      </c>
      <c r="I52" s="180" t="s">
        <v>687</v>
      </c>
      <c r="J52" s="164"/>
      <c r="K52" s="186"/>
    </row>
    <row r="53" s="159" customFormat="true" ht="310.5" spans="1:11">
      <c r="A53" s="164" t="s">
        <v>47</v>
      </c>
      <c r="B53" s="168">
        <v>5328</v>
      </c>
      <c r="C53" s="164"/>
      <c r="D53" s="172" t="s">
        <v>688</v>
      </c>
      <c r="E53" s="164"/>
      <c r="F53" s="164"/>
      <c r="G53" s="180" t="s">
        <v>689</v>
      </c>
      <c r="H53" s="164" t="s">
        <v>148</v>
      </c>
      <c r="I53" s="180" t="s">
        <v>689</v>
      </c>
      <c r="J53" s="164"/>
      <c r="K53" s="186"/>
    </row>
    <row r="54" s="159" customFormat="true" ht="81" spans="1:11">
      <c r="A54" s="164" t="s">
        <v>47</v>
      </c>
      <c r="B54" s="168">
        <v>5329</v>
      </c>
      <c r="C54" s="164"/>
      <c r="D54" s="172" t="s">
        <v>690</v>
      </c>
      <c r="E54" s="164"/>
      <c r="F54" s="164"/>
      <c r="G54" s="180" t="s">
        <v>691</v>
      </c>
      <c r="H54" s="164" t="s">
        <v>148</v>
      </c>
      <c r="I54" s="180" t="s">
        <v>691</v>
      </c>
      <c r="J54" s="164"/>
      <c r="K54" s="186"/>
    </row>
    <row r="55" s="159" customFormat="true" ht="67.5" spans="1:11">
      <c r="A55" s="164" t="s">
        <v>47</v>
      </c>
      <c r="B55" s="168">
        <v>5330</v>
      </c>
      <c r="C55" s="164"/>
      <c r="D55" s="172" t="s">
        <v>690</v>
      </c>
      <c r="E55" s="164"/>
      <c r="F55" s="164"/>
      <c r="G55" s="180" t="s">
        <v>692</v>
      </c>
      <c r="H55" s="164" t="s">
        <v>148</v>
      </c>
      <c r="I55" s="180" t="s">
        <v>692</v>
      </c>
      <c r="J55" s="164"/>
      <c r="K55" s="186"/>
    </row>
    <row r="56" s="159" customFormat="true" ht="40.5" spans="1:11">
      <c r="A56" s="164" t="s">
        <v>47</v>
      </c>
      <c r="B56" s="168">
        <v>3063</v>
      </c>
      <c r="C56" s="164"/>
      <c r="D56" s="172" t="s">
        <v>686</v>
      </c>
      <c r="E56" s="164"/>
      <c r="F56" s="164"/>
      <c r="G56" s="180" t="s">
        <v>693</v>
      </c>
      <c r="H56" s="164" t="s">
        <v>148</v>
      </c>
      <c r="I56" s="180" t="s">
        <v>693</v>
      </c>
      <c r="J56" s="164"/>
      <c r="K56" s="186"/>
    </row>
    <row r="57" s="159" customFormat="true" ht="40.5" spans="1:11">
      <c r="A57" s="164" t="s">
        <v>47</v>
      </c>
      <c r="B57" s="168">
        <v>3061</v>
      </c>
      <c r="C57" s="164"/>
      <c r="D57" s="172" t="s">
        <v>690</v>
      </c>
      <c r="E57" s="164"/>
      <c r="F57" s="164"/>
      <c r="G57" s="180" t="s">
        <v>694</v>
      </c>
      <c r="H57" s="164" t="s">
        <v>148</v>
      </c>
      <c r="I57" s="180" t="s">
        <v>694</v>
      </c>
      <c r="J57" s="164"/>
      <c r="K57" s="186"/>
    </row>
    <row r="58" s="159" customFormat="true" ht="40.5" spans="1:11">
      <c r="A58" s="164" t="s">
        <v>47</v>
      </c>
      <c r="B58" s="168">
        <v>3041</v>
      </c>
      <c r="C58" s="164"/>
      <c r="D58" s="172" t="s">
        <v>690</v>
      </c>
      <c r="E58" s="164"/>
      <c r="F58" s="164"/>
      <c r="G58" s="180" t="s">
        <v>695</v>
      </c>
      <c r="H58" s="164" t="s">
        <v>148</v>
      </c>
      <c r="I58" s="180" t="s">
        <v>695</v>
      </c>
      <c r="J58" s="164"/>
      <c r="K58" s="186"/>
    </row>
    <row r="59" s="159" customFormat="true" ht="54" spans="1:11">
      <c r="A59" s="164" t="s">
        <v>47</v>
      </c>
      <c r="B59" s="168">
        <v>4875</v>
      </c>
      <c r="C59" s="164"/>
      <c r="D59" s="172" t="s">
        <v>629</v>
      </c>
      <c r="E59" s="164"/>
      <c r="F59" s="164"/>
      <c r="G59" s="180" t="s">
        <v>696</v>
      </c>
      <c r="H59" s="164" t="s">
        <v>148</v>
      </c>
      <c r="I59" s="180" t="s">
        <v>696</v>
      </c>
      <c r="J59" s="164"/>
      <c r="K59" s="186"/>
    </row>
    <row r="60" s="159" customFormat="true" ht="148.5" spans="1:11">
      <c r="A60" s="164" t="s">
        <v>47</v>
      </c>
      <c r="B60" s="168">
        <v>4862</v>
      </c>
      <c r="C60" s="164"/>
      <c r="D60" s="172" t="s">
        <v>602</v>
      </c>
      <c r="E60" s="164"/>
      <c r="F60" s="164"/>
      <c r="G60" s="180" t="s">
        <v>697</v>
      </c>
      <c r="H60" s="164" t="s">
        <v>148</v>
      </c>
      <c r="I60" s="180" t="s">
        <v>697</v>
      </c>
      <c r="J60" s="164"/>
      <c r="K60" s="186"/>
    </row>
    <row r="61" s="159" customFormat="true" ht="81" spans="1:11">
      <c r="A61" s="164" t="s">
        <v>47</v>
      </c>
      <c r="B61" s="168">
        <v>4861</v>
      </c>
      <c r="C61" s="164"/>
      <c r="D61" s="172" t="s">
        <v>611</v>
      </c>
      <c r="E61" s="164"/>
      <c r="F61" s="164"/>
      <c r="G61" s="180" t="s">
        <v>698</v>
      </c>
      <c r="H61" s="164" t="s">
        <v>148</v>
      </c>
      <c r="I61" s="180" t="s">
        <v>698</v>
      </c>
      <c r="J61" s="164"/>
      <c r="K61" s="186"/>
    </row>
    <row r="62" ht="229.5" spans="1:11">
      <c r="A62" s="164" t="s">
        <v>47</v>
      </c>
      <c r="B62" s="166">
        <v>4021</v>
      </c>
      <c r="C62" s="164"/>
      <c r="D62" s="165" t="s">
        <v>699</v>
      </c>
      <c r="E62" s="164"/>
      <c r="F62" s="164"/>
      <c r="G62" s="179" t="s">
        <v>700</v>
      </c>
      <c r="H62" s="164"/>
      <c r="I62" s="179"/>
      <c r="J62" s="164"/>
      <c r="K62" s="186"/>
    </row>
    <row r="63" ht="225" spans="1:11">
      <c r="A63" s="164" t="s">
        <v>47</v>
      </c>
      <c r="B63" s="166">
        <v>3157</v>
      </c>
      <c r="C63" s="164"/>
      <c r="D63" s="165" t="s">
        <v>699</v>
      </c>
      <c r="E63" s="164"/>
      <c r="F63" s="164"/>
      <c r="G63" s="182" t="s">
        <v>701</v>
      </c>
      <c r="H63" s="164"/>
      <c r="I63" s="182"/>
      <c r="J63" s="164"/>
      <c r="K63" s="186"/>
    </row>
    <row r="64" ht="81" spans="1:11">
      <c r="A64" s="164" t="s">
        <v>47</v>
      </c>
      <c r="B64" s="166">
        <v>4070</v>
      </c>
      <c r="C64" s="164"/>
      <c r="D64" s="165" t="s">
        <v>611</v>
      </c>
      <c r="E64" s="164"/>
      <c r="F64" s="164"/>
      <c r="G64" s="179" t="s">
        <v>702</v>
      </c>
      <c r="H64" s="164"/>
      <c r="I64" s="179"/>
      <c r="J64" s="164"/>
      <c r="K64" s="186"/>
    </row>
    <row r="65" ht="210" spans="1:11">
      <c r="A65" s="164" t="s">
        <v>47</v>
      </c>
      <c r="B65" s="166">
        <v>3158</v>
      </c>
      <c r="C65" s="164"/>
      <c r="D65" s="165" t="s">
        <v>703</v>
      </c>
      <c r="E65" s="164"/>
      <c r="F65" s="164"/>
      <c r="G65" s="182" t="s">
        <v>704</v>
      </c>
      <c r="H65" s="164"/>
      <c r="I65" s="182"/>
      <c r="J65" s="164"/>
      <c r="K65" s="186"/>
    </row>
    <row r="66" ht="40.5" spans="1:11">
      <c r="A66" s="164" t="s">
        <v>47</v>
      </c>
      <c r="B66" s="166">
        <v>4071</v>
      </c>
      <c r="C66" s="164"/>
      <c r="D66" s="165" t="s">
        <v>705</v>
      </c>
      <c r="E66" s="164"/>
      <c r="F66" s="164"/>
      <c r="G66" s="179" t="s">
        <v>706</v>
      </c>
      <c r="H66" s="164"/>
      <c r="I66" s="179"/>
      <c r="J66" s="164"/>
      <c r="K66" s="186"/>
    </row>
    <row r="67" ht="60" spans="1:11">
      <c r="A67" s="164" t="s">
        <v>47</v>
      </c>
      <c r="B67" s="46">
        <v>3159</v>
      </c>
      <c r="C67" s="164"/>
      <c r="D67" s="165" t="s">
        <v>707</v>
      </c>
      <c r="E67" s="164"/>
      <c r="F67" s="164"/>
      <c r="G67" s="182" t="s">
        <v>708</v>
      </c>
      <c r="H67" s="164"/>
      <c r="I67" s="182"/>
      <c r="J67" s="164"/>
      <c r="K67" s="186"/>
    </row>
    <row r="68" ht="40.5" spans="1:11">
      <c r="A68" s="164" t="s">
        <v>47</v>
      </c>
      <c r="B68" s="166">
        <v>4082</v>
      </c>
      <c r="C68" s="164"/>
      <c r="D68" s="165" t="s">
        <v>709</v>
      </c>
      <c r="E68" s="164"/>
      <c r="F68" s="164"/>
      <c r="G68" s="179" t="s">
        <v>710</v>
      </c>
      <c r="H68" s="164"/>
      <c r="I68" s="179"/>
      <c r="J68" s="164"/>
      <c r="K68" s="186"/>
    </row>
    <row r="69" ht="135" spans="1:11">
      <c r="A69" s="164" t="s">
        <v>47</v>
      </c>
      <c r="B69" s="166">
        <v>3160</v>
      </c>
      <c r="C69" s="164"/>
      <c r="D69" s="165" t="s">
        <v>666</v>
      </c>
      <c r="E69" s="164"/>
      <c r="F69" s="164"/>
      <c r="G69" s="182" t="s">
        <v>711</v>
      </c>
      <c r="H69" s="164"/>
      <c r="I69" s="182"/>
      <c r="J69" s="164"/>
      <c r="K69" s="186"/>
    </row>
    <row r="70" ht="67.5" spans="1:11">
      <c r="A70" s="164" t="s">
        <v>47</v>
      </c>
      <c r="B70" s="166">
        <v>3161</v>
      </c>
      <c r="C70" s="164"/>
      <c r="D70" s="165" t="s">
        <v>602</v>
      </c>
      <c r="E70" s="164"/>
      <c r="F70" s="164"/>
      <c r="G70" s="179" t="s">
        <v>712</v>
      </c>
      <c r="H70" s="164"/>
      <c r="I70" s="179"/>
      <c r="J70" s="164"/>
      <c r="K70" s="186"/>
    </row>
    <row r="71" ht="40.5" spans="1:11">
      <c r="A71" s="164" t="s">
        <v>47</v>
      </c>
      <c r="B71" s="166">
        <v>4076</v>
      </c>
      <c r="C71" s="164"/>
      <c r="D71" s="165" t="s">
        <v>611</v>
      </c>
      <c r="E71" s="164"/>
      <c r="F71" s="164"/>
      <c r="G71" s="179" t="s">
        <v>713</v>
      </c>
      <c r="H71" s="164"/>
      <c r="I71" s="179"/>
      <c r="J71" s="164"/>
      <c r="K71" s="186"/>
    </row>
    <row r="72" ht="67.5" spans="1:11">
      <c r="A72" s="164" t="s">
        <v>47</v>
      </c>
      <c r="B72" s="166">
        <v>3162</v>
      </c>
      <c r="C72" s="164"/>
      <c r="D72" s="165" t="s">
        <v>602</v>
      </c>
      <c r="E72" s="164"/>
      <c r="F72" s="164"/>
      <c r="G72" s="179" t="s">
        <v>714</v>
      </c>
      <c r="H72" s="164"/>
      <c r="I72" s="179"/>
      <c r="J72" s="164"/>
      <c r="K72" s="186"/>
    </row>
    <row r="73" ht="40.5" spans="1:11">
      <c r="A73" s="164" t="s">
        <v>47</v>
      </c>
      <c r="B73" s="166">
        <v>4072</v>
      </c>
      <c r="C73" s="164"/>
      <c r="D73" s="165" t="s">
        <v>611</v>
      </c>
      <c r="E73" s="164"/>
      <c r="F73" s="164"/>
      <c r="G73" s="179" t="s">
        <v>715</v>
      </c>
      <c r="H73" s="164"/>
      <c r="I73" s="179"/>
      <c r="J73" s="164"/>
      <c r="K73" s="186"/>
    </row>
    <row r="74" spans="1:11">
      <c r="A74" s="164" t="s">
        <v>47</v>
      </c>
      <c r="B74" s="166">
        <v>4020</v>
      </c>
      <c r="C74" s="164"/>
      <c r="D74" s="165" t="s">
        <v>611</v>
      </c>
      <c r="E74" s="164"/>
      <c r="F74" s="164"/>
      <c r="G74" s="179" t="s">
        <v>716</v>
      </c>
      <c r="H74" s="164"/>
      <c r="I74" s="179"/>
      <c r="J74" s="164"/>
      <c r="K74" s="186"/>
    </row>
    <row r="75" spans="1:11">
      <c r="A75" s="164" t="s">
        <v>47</v>
      </c>
      <c r="B75" s="166">
        <v>4019</v>
      </c>
      <c r="C75" s="164"/>
      <c r="D75" s="165" t="s">
        <v>611</v>
      </c>
      <c r="E75" s="164"/>
      <c r="F75" s="164"/>
      <c r="G75" s="179" t="s">
        <v>717</v>
      </c>
      <c r="H75" s="164"/>
      <c r="I75" s="179"/>
      <c r="J75" s="164"/>
      <c r="K75" s="186"/>
    </row>
    <row r="76" ht="60" spans="1:11">
      <c r="A76" s="164" t="s">
        <v>47</v>
      </c>
      <c r="B76" s="166">
        <v>3163</v>
      </c>
      <c r="C76" s="164"/>
      <c r="D76" s="165" t="s">
        <v>718</v>
      </c>
      <c r="E76" s="164"/>
      <c r="F76" s="164"/>
      <c r="G76" s="182" t="s">
        <v>719</v>
      </c>
      <c r="H76" s="164" t="s">
        <v>608</v>
      </c>
      <c r="I76" s="182" t="s">
        <v>720</v>
      </c>
      <c r="J76" s="164"/>
      <c r="K76" s="186"/>
    </row>
    <row r="77" ht="30" spans="1:11">
      <c r="A77" s="164" t="s">
        <v>47</v>
      </c>
      <c r="B77" s="166">
        <v>4074</v>
      </c>
      <c r="C77" s="164"/>
      <c r="D77" s="165" t="s">
        <v>718</v>
      </c>
      <c r="E77" s="164"/>
      <c r="F77" s="164"/>
      <c r="G77" s="182" t="s">
        <v>721</v>
      </c>
      <c r="H77" s="164"/>
      <c r="I77" s="182"/>
      <c r="J77" s="164"/>
      <c r="K77" s="186"/>
    </row>
    <row r="78" s="159" customFormat="true" ht="240" spans="1:11">
      <c r="A78" s="164" t="s">
        <v>47</v>
      </c>
      <c r="B78" s="168">
        <v>4863</v>
      </c>
      <c r="C78" s="164"/>
      <c r="D78" s="172" t="s">
        <v>718</v>
      </c>
      <c r="E78" s="164"/>
      <c r="F78" s="164"/>
      <c r="G78" s="188" t="s">
        <v>722</v>
      </c>
      <c r="H78" s="164" t="s">
        <v>148</v>
      </c>
      <c r="I78" s="188" t="s">
        <v>722</v>
      </c>
      <c r="J78" s="164"/>
      <c r="K78" s="186"/>
    </row>
    <row r="79" s="159" customFormat="true" ht="60" spans="1:11">
      <c r="A79" s="164" t="s">
        <v>47</v>
      </c>
      <c r="B79" s="168">
        <v>4864</v>
      </c>
      <c r="C79" s="164"/>
      <c r="D79" s="172" t="s">
        <v>723</v>
      </c>
      <c r="E79" s="164"/>
      <c r="F79" s="164"/>
      <c r="G79" s="188" t="s">
        <v>724</v>
      </c>
      <c r="H79" s="164" t="s">
        <v>148</v>
      </c>
      <c r="I79" s="188" t="s">
        <v>724</v>
      </c>
      <c r="J79" s="164"/>
      <c r="K79" s="186"/>
    </row>
    <row r="80" ht="60" spans="1:11">
      <c r="A80" s="164" t="s">
        <v>47</v>
      </c>
      <c r="B80" s="166">
        <v>3164</v>
      </c>
      <c r="C80" s="164"/>
      <c r="D80" s="165" t="s">
        <v>718</v>
      </c>
      <c r="E80" s="164"/>
      <c r="F80" s="164"/>
      <c r="G80" s="182" t="s">
        <v>725</v>
      </c>
      <c r="H80" s="164"/>
      <c r="I80" s="182"/>
      <c r="J80" s="164"/>
      <c r="K80" s="186"/>
    </row>
    <row r="81" ht="27" spans="1:11">
      <c r="A81" s="164" t="s">
        <v>47</v>
      </c>
      <c r="B81" s="166">
        <v>4075</v>
      </c>
      <c r="C81" s="164"/>
      <c r="D81" s="165" t="s">
        <v>718</v>
      </c>
      <c r="E81" s="164"/>
      <c r="F81" s="164"/>
      <c r="G81" s="179" t="s">
        <v>726</v>
      </c>
      <c r="H81" s="164"/>
      <c r="I81" s="179"/>
      <c r="J81" s="164"/>
      <c r="K81" s="186"/>
    </row>
    <row r="82" ht="67.5" spans="1:11">
      <c r="A82" s="164" t="s">
        <v>47</v>
      </c>
      <c r="B82" s="166">
        <v>3466</v>
      </c>
      <c r="C82" s="164"/>
      <c r="D82" s="171" t="s">
        <v>727</v>
      </c>
      <c r="E82" s="164"/>
      <c r="F82" s="164"/>
      <c r="G82" s="179" t="s">
        <v>728</v>
      </c>
      <c r="H82" s="164"/>
      <c r="I82" s="179"/>
      <c r="J82" s="164"/>
      <c r="K82" s="186"/>
    </row>
    <row r="83" ht="40.5" spans="1:11">
      <c r="A83" s="164" t="s">
        <v>47</v>
      </c>
      <c r="B83" s="166">
        <v>4077</v>
      </c>
      <c r="C83" s="164"/>
      <c r="D83" s="171" t="s">
        <v>729</v>
      </c>
      <c r="E83" s="164"/>
      <c r="F83" s="164"/>
      <c r="G83" s="179" t="s">
        <v>730</v>
      </c>
      <c r="H83" s="164"/>
      <c r="I83" s="179"/>
      <c r="J83" s="164"/>
      <c r="K83" s="186"/>
    </row>
    <row r="84" s="159" customFormat="true" ht="135" spans="1:11">
      <c r="A84" s="164" t="s">
        <v>47</v>
      </c>
      <c r="B84" s="168">
        <v>4867</v>
      </c>
      <c r="C84" s="164"/>
      <c r="D84" s="172" t="s">
        <v>731</v>
      </c>
      <c r="E84" s="164"/>
      <c r="F84" s="164"/>
      <c r="G84" s="180" t="s">
        <v>732</v>
      </c>
      <c r="H84" s="164" t="s">
        <v>148</v>
      </c>
      <c r="I84" s="180" t="s">
        <v>732</v>
      </c>
      <c r="J84" s="164"/>
      <c r="K84" s="186"/>
    </row>
    <row r="85" s="159" customFormat="true" ht="27" spans="1:11">
      <c r="A85" s="164" t="s">
        <v>47</v>
      </c>
      <c r="B85" s="168">
        <v>4868</v>
      </c>
      <c r="C85" s="164"/>
      <c r="D85" s="172" t="s">
        <v>733</v>
      </c>
      <c r="E85" s="164"/>
      <c r="F85" s="164"/>
      <c r="G85" s="180" t="s">
        <v>734</v>
      </c>
      <c r="H85" s="164" t="s">
        <v>148</v>
      </c>
      <c r="I85" s="180" t="s">
        <v>734</v>
      </c>
      <c r="J85" s="164"/>
      <c r="K85" s="186"/>
    </row>
    <row r="86" s="159" customFormat="true" ht="94.5" spans="1:11">
      <c r="A86" s="164" t="s">
        <v>47</v>
      </c>
      <c r="B86" s="168">
        <v>2166</v>
      </c>
      <c r="C86" s="164"/>
      <c r="D86" s="172" t="s">
        <v>735</v>
      </c>
      <c r="E86" s="164"/>
      <c r="F86" s="164"/>
      <c r="G86" s="180" t="s">
        <v>736</v>
      </c>
      <c r="H86" s="164" t="s">
        <v>148</v>
      </c>
      <c r="I86" s="180" t="s">
        <v>736</v>
      </c>
      <c r="J86" s="164"/>
      <c r="K86" s="186"/>
    </row>
    <row r="87" ht="162" spans="1:11">
      <c r="A87" s="164" t="s">
        <v>47</v>
      </c>
      <c r="B87" s="166">
        <v>3147</v>
      </c>
      <c r="C87" s="164"/>
      <c r="D87" s="165" t="s">
        <v>735</v>
      </c>
      <c r="E87" s="164"/>
      <c r="F87" s="164"/>
      <c r="G87" s="191" t="s">
        <v>737</v>
      </c>
      <c r="H87" s="164"/>
      <c r="I87" s="191"/>
      <c r="J87" s="164"/>
      <c r="K87" s="186"/>
    </row>
    <row r="88" s="159" customFormat="true" ht="121.5" spans="1:11">
      <c r="A88" s="164" t="s">
        <v>47</v>
      </c>
      <c r="B88" s="168">
        <v>2164</v>
      </c>
      <c r="C88" s="164"/>
      <c r="D88" s="172" t="s">
        <v>735</v>
      </c>
      <c r="E88" s="164"/>
      <c r="F88" s="164"/>
      <c r="G88" s="180" t="s">
        <v>738</v>
      </c>
      <c r="H88" s="164" t="s">
        <v>148</v>
      </c>
      <c r="I88" s="180" t="s">
        <v>738</v>
      </c>
      <c r="J88" s="164"/>
      <c r="K88" s="186"/>
    </row>
    <row r="89" ht="40.5" spans="1:11">
      <c r="A89" s="164" t="s">
        <v>47</v>
      </c>
      <c r="B89" s="166">
        <v>4057</v>
      </c>
      <c r="C89" s="164"/>
      <c r="D89" s="165" t="s">
        <v>735</v>
      </c>
      <c r="E89" s="164"/>
      <c r="F89" s="164"/>
      <c r="G89" s="179" t="s">
        <v>739</v>
      </c>
      <c r="H89" s="164"/>
      <c r="I89" s="179"/>
      <c r="J89" s="164"/>
      <c r="K89" s="186"/>
    </row>
    <row r="90" s="159" customFormat="true" ht="40.5" spans="1:11">
      <c r="A90" s="164" t="s">
        <v>47</v>
      </c>
      <c r="B90" s="168">
        <v>1273</v>
      </c>
      <c r="C90" s="164"/>
      <c r="D90" s="172" t="s">
        <v>735</v>
      </c>
      <c r="E90" s="164"/>
      <c r="F90" s="164"/>
      <c r="G90" s="180" t="s">
        <v>740</v>
      </c>
      <c r="H90" s="164" t="s">
        <v>148</v>
      </c>
      <c r="I90" s="180" t="s">
        <v>740</v>
      </c>
      <c r="J90" s="164"/>
      <c r="K90" s="186"/>
    </row>
    <row r="91" s="159" customFormat="true" ht="40.5" spans="1:11">
      <c r="A91" s="164" t="s">
        <v>47</v>
      </c>
      <c r="B91" s="168">
        <v>2165</v>
      </c>
      <c r="C91" s="164"/>
      <c r="D91" s="172" t="s">
        <v>735</v>
      </c>
      <c r="E91" s="164"/>
      <c r="F91" s="164"/>
      <c r="G91" s="180" t="s">
        <v>741</v>
      </c>
      <c r="H91" s="164" t="s">
        <v>148</v>
      </c>
      <c r="I91" s="180" t="s">
        <v>741</v>
      </c>
      <c r="J91" s="164"/>
      <c r="K91" s="186"/>
    </row>
    <row r="92" ht="40.5" spans="1:11">
      <c r="A92" s="164" t="s">
        <v>47</v>
      </c>
      <c r="B92" s="166">
        <v>2149</v>
      </c>
      <c r="C92" s="164"/>
      <c r="D92" s="165" t="s">
        <v>611</v>
      </c>
      <c r="E92" s="164"/>
      <c r="F92" s="164"/>
      <c r="G92" s="179" t="s">
        <v>742</v>
      </c>
      <c r="H92" s="164"/>
      <c r="I92" s="179"/>
      <c r="J92" s="164"/>
      <c r="K92" s="186"/>
    </row>
    <row r="93" s="158" customFormat="true" spans="1:11">
      <c r="A93" s="173" t="s">
        <v>47</v>
      </c>
      <c r="B93" s="174">
        <v>3407</v>
      </c>
      <c r="C93" s="173"/>
      <c r="D93" s="175" t="s">
        <v>611</v>
      </c>
      <c r="E93" s="173"/>
      <c r="F93" s="173"/>
      <c r="G93" s="183" t="s">
        <v>743</v>
      </c>
      <c r="H93" s="173" t="s">
        <v>674</v>
      </c>
      <c r="I93" s="183"/>
      <c r="J93" s="173"/>
      <c r="K93" s="185"/>
    </row>
    <row r="94" s="158" customFormat="true" ht="40.5" spans="1:11">
      <c r="A94" s="173" t="s">
        <v>47</v>
      </c>
      <c r="B94" s="174">
        <v>2150</v>
      </c>
      <c r="C94" s="173"/>
      <c r="D94" s="175" t="s">
        <v>735</v>
      </c>
      <c r="E94" s="173"/>
      <c r="F94" s="173"/>
      <c r="G94" s="183" t="s">
        <v>744</v>
      </c>
      <c r="H94" s="173" t="s">
        <v>674</v>
      </c>
      <c r="I94" s="183"/>
      <c r="J94" s="173"/>
      <c r="K94" s="185"/>
    </row>
    <row r="95" s="158" customFormat="true" ht="40.5" spans="1:11">
      <c r="A95" s="173" t="s">
        <v>47</v>
      </c>
      <c r="B95" s="174">
        <v>2151</v>
      </c>
      <c r="C95" s="173"/>
      <c r="D95" s="175" t="s">
        <v>735</v>
      </c>
      <c r="E95" s="173"/>
      <c r="F95" s="173"/>
      <c r="G95" s="192" t="s">
        <v>745</v>
      </c>
      <c r="H95" s="173" t="s">
        <v>674</v>
      </c>
      <c r="I95" s="192"/>
      <c r="J95" s="173"/>
      <c r="K95" s="194"/>
    </row>
    <row r="96" s="158" customFormat="true" ht="94.5" spans="1:11">
      <c r="A96" s="173" t="s">
        <v>47</v>
      </c>
      <c r="B96" s="174">
        <v>2152</v>
      </c>
      <c r="C96" s="173"/>
      <c r="D96" s="175" t="s">
        <v>735</v>
      </c>
      <c r="E96" s="173"/>
      <c r="F96" s="173"/>
      <c r="G96" s="183" t="s">
        <v>746</v>
      </c>
      <c r="H96" s="173" t="s">
        <v>674</v>
      </c>
      <c r="I96" s="183"/>
      <c r="J96" s="173"/>
      <c r="K96" s="194"/>
    </row>
    <row r="97" s="158" customFormat="true" spans="1:11">
      <c r="A97" s="173" t="s">
        <v>47</v>
      </c>
      <c r="B97" s="174">
        <v>3472</v>
      </c>
      <c r="C97" s="173"/>
      <c r="D97" s="175" t="s">
        <v>611</v>
      </c>
      <c r="E97" s="173"/>
      <c r="F97" s="173"/>
      <c r="G97" s="183" t="s">
        <v>747</v>
      </c>
      <c r="H97" s="173" t="s">
        <v>674</v>
      </c>
      <c r="I97" s="183"/>
      <c r="J97" s="173"/>
      <c r="K97" s="194"/>
    </row>
    <row r="98" s="158" customFormat="true" ht="40.5" spans="1:11">
      <c r="A98" s="173" t="s">
        <v>47</v>
      </c>
      <c r="B98" s="174">
        <v>2153</v>
      </c>
      <c r="C98" s="173"/>
      <c r="D98" s="175" t="s">
        <v>748</v>
      </c>
      <c r="E98" s="173"/>
      <c r="F98" s="173"/>
      <c r="G98" s="183" t="s">
        <v>749</v>
      </c>
      <c r="H98" s="173" t="s">
        <v>674</v>
      </c>
      <c r="I98" s="183"/>
      <c r="J98" s="173"/>
      <c r="K98" s="194"/>
    </row>
    <row r="99" s="158" customFormat="true" ht="40.5" spans="1:11">
      <c r="A99" s="173" t="s">
        <v>47</v>
      </c>
      <c r="B99" s="174">
        <v>2154</v>
      </c>
      <c r="C99" s="173"/>
      <c r="D99" s="175" t="s">
        <v>748</v>
      </c>
      <c r="E99" s="173"/>
      <c r="F99" s="173"/>
      <c r="G99" s="183" t="s">
        <v>750</v>
      </c>
      <c r="H99" s="173" t="s">
        <v>674</v>
      </c>
      <c r="I99" s="183"/>
      <c r="J99" s="195"/>
      <c r="K99" s="185"/>
    </row>
    <row r="100" s="158" customFormat="true" ht="40.5" spans="1:11">
      <c r="A100" s="173" t="s">
        <v>47</v>
      </c>
      <c r="B100" s="174">
        <v>2155</v>
      </c>
      <c r="C100" s="173"/>
      <c r="D100" s="175" t="s">
        <v>748</v>
      </c>
      <c r="E100" s="173"/>
      <c r="F100" s="173"/>
      <c r="G100" s="183" t="s">
        <v>751</v>
      </c>
      <c r="H100" s="173" t="s">
        <v>674</v>
      </c>
      <c r="I100" s="183"/>
      <c r="J100" s="173"/>
      <c r="K100" s="185"/>
    </row>
    <row r="101" s="158" customFormat="true" ht="40.5" spans="1:11">
      <c r="A101" s="173" t="s">
        <v>47</v>
      </c>
      <c r="B101" s="174">
        <v>2156</v>
      </c>
      <c r="C101" s="173"/>
      <c r="D101" s="175" t="s">
        <v>611</v>
      </c>
      <c r="E101" s="173"/>
      <c r="F101" s="173"/>
      <c r="G101" s="183" t="s">
        <v>752</v>
      </c>
      <c r="H101" s="173" t="s">
        <v>674</v>
      </c>
      <c r="I101" s="183"/>
      <c r="J101" s="173"/>
      <c r="K101" s="185"/>
    </row>
    <row r="102" s="158" customFormat="true" ht="27" spans="1:11">
      <c r="A102" s="173" t="s">
        <v>47</v>
      </c>
      <c r="B102" s="174">
        <v>2157</v>
      </c>
      <c r="C102" s="173"/>
      <c r="D102" s="175" t="s">
        <v>611</v>
      </c>
      <c r="E102" s="173"/>
      <c r="F102" s="173"/>
      <c r="G102" s="183" t="s">
        <v>753</v>
      </c>
      <c r="H102" s="173" t="s">
        <v>674</v>
      </c>
      <c r="I102" s="196"/>
      <c r="J102" s="173"/>
      <c r="K102" s="185"/>
    </row>
    <row r="103" ht="135" spans="1:11">
      <c r="A103" s="164" t="s">
        <v>47</v>
      </c>
      <c r="B103" s="166">
        <v>2168</v>
      </c>
      <c r="C103" s="164"/>
      <c r="D103" s="165" t="s">
        <v>611</v>
      </c>
      <c r="E103" s="164"/>
      <c r="F103" s="164"/>
      <c r="G103" s="179" t="s">
        <v>754</v>
      </c>
      <c r="H103" s="164" t="s">
        <v>608</v>
      </c>
      <c r="I103" s="179" t="s">
        <v>755</v>
      </c>
      <c r="J103" s="164"/>
      <c r="K103" s="186"/>
    </row>
    <row r="104" ht="40.5" spans="1:11">
      <c r="A104" s="164" t="s">
        <v>47</v>
      </c>
      <c r="B104" s="166">
        <v>2167</v>
      </c>
      <c r="C104" s="164"/>
      <c r="D104" s="165" t="s">
        <v>602</v>
      </c>
      <c r="E104" s="164"/>
      <c r="F104" s="164"/>
      <c r="G104" s="179" t="s">
        <v>756</v>
      </c>
      <c r="H104" s="164"/>
      <c r="I104" s="179"/>
      <c r="J104" s="164"/>
      <c r="K104" s="186"/>
    </row>
    <row r="105" spans="1:11">
      <c r="A105" s="164" t="s">
        <v>47</v>
      </c>
      <c r="B105" s="166">
        <v>3473</v>
      </c>
      <c r="C105" s="164"/>
      <c r="D105" s="165" t="s">
        <v>602</v>
      </c>
      <c r="E105" s="164"/>
      <c r="F105" s="164"/>
      <c r="G105" s="179" t="s">
        <v>757</v>
      </c>
      <c r="H105" s="164"/>
      <c r="I105" s="179"/>
      <c r="J105" s="164"/>
      <c r="K105" s="186"/>
    </row>
    <row r="106" ht="40.5" spans="1:11">
      <c r="A106" s="164" t="s">
        <v>47</v>
      </c>
      <c r="B106" s="166">
        <v>2160</v>
      </c>
      <c r="C106" s="164"/>
      <c r="D106" s="165" t="s">
        <v>758</v>
      </c>
      <c r="E106" s="164"/>
      <c r="F106" s="164"/>
      <c r="G106" s="179" t="s">
        <v>759</v>
      </c>
      <c r="H106" s="164"/>
      <c r="I106" s="179"/>
      <c r="J106" s="164"/>
      <c r="K106" s="186"/>
    </row>
    <row r="107" ht="40.5" spans="1:11">
      <c r="A107" s="164" t="s">
        <v>47</v>
      </c>
      <c r="B107" s="166">
        <v>2161</v>
      </c>
      <c r="C107" s="164"/>
      <c r="D107" s="165" t="s">
        <v>602</v>
      </c>
      <c r="E107" s="164"/>
      <c r="F107" s="164"/>
      <c r="G107" s="191" t="s">
        <v>760</v>
      </c>
      <c r="H107" s="164"/>
      <c r="I107" s="187"/>
      <c r="J107" s="164"/>
      <c r="K107" s="186"/>
    </row>
    <row r="108" ht="175.5" spans="1:11">
      <c r="A108" s="164" t="s">
        <v>47</v>
      </c>
      <c r="B108" s="166">
        <v>2162</v>
      </c>
      <c r="C108" s="164"/>
      <c r="D108" s="165" t="s">
        <v>611</v>
      </c>
      <c r="E108" s="164"/>
      <c r="F108" s="164"/>
      <c r="G108" s="179" t="s">
        <v>761</v>
      </c>
      <c r="H108" s="164"/>
      <c r="I108" s="179"/>
      <c r="J108" s="164"/>
      <c r="K108" s="186"/>
    </row>
    <row r="109" ht="27" spans="1:11">
      <c r="A109" s="164" t="s">
        <v>47</v>
      </c>
      <c r="B109" s="166">
        <v>2163</v>
      </c>
      <c r="C109" s="164"/>
      <c r="D109" s="165" t="s">
        <v>611</v>
      </c>
      <c r="E109" s="164"/>
      <c r="F109" s="164"/>
      <c r="G109" s="179" t="s">
        <v>762</v>
      </c>
      <c r="H109" s="164"/>
      <c r="I109" s="179"/>
      <c r="J109" s="164"/>
      <c r="K109" s="186"/>
    </row>
    <row r="110" s="159" customFormat="true" ht="27" spans="1:11">
      <c r="A110" s="164" t="s">
        <v>47</v>
      </c>
      <c r="B110" s="168">
        <v>2620</v>
      </c>
      <c r="C110" s="164"/>
      <c r="D110" s="172" t="s">
        <v>611</v>
      </c>
      <c r="E110" s="164"/>
      <c r="F110" s="164"/>
      <c r="G110" s="180" t="s">
        <v>763</v>
      </c>
      <c r="H110" s="164" t="s">
        <v>148</v>
      </c>
      <c r="I110" s="180" t="s">
        <v>763</v>
      </c>
      <c r="J110" s="164"/>
      <c r="K110" s="186"/>
    </row>
    <row r="111" ht="40.5" spans="1:11">
      <c r="A111" s="164" t="s">
        <v>47</v>
      </c>
      <c r="B111" s="190">
        <v>4073</v>
      </c>
      <c r="C111" s="164"/>
      <c r="D111" s="165" t="s">
        <v>611</v>
      </c>
      <c r="E111" s="164"/>
      <c r="F111" s="164"/>
      <c r="G111" s="179" t="s">
        <v>764</v>
      </c>
      <c r="H111" s="164"/>
      <c r="I111" s="179"/>
      <c r="J111" s="164"/>
      <c r="K111" s="186"/>
    </row>
    <row r="112" ht="67.5" spans="1:11">
      <c r="A112" s="164" t="s">
        <v>47</v>
      </c>
      <c r="B112" s="166">
        <v>3165</v>
      </c>
      <c r="C112" s="164"/>
      <c r="D112" s="165" t="s">
        <v>602</v>
      </c>
      <c r="E112" s="164"/>
      <c r="F112" s="164"/>
      <c r="G112" s="179" t="s">
        <v>765</v>
      </c>
      <c r="H112" s="164"/>
      <c r="I112" s="179"/>
      <c r="J112" s="164"/>
      <c r="K112" s="186"/>
    </row>
    <row r="113" ht="40.5" spans="1:11">
      <c r="A113" s="164" t="s">
        <v>47</v>
      </c>
      <c r="B113" s="166">
        <v>3166</v>
      </c>
      <c r="C113" s="164"/>
      <c r="D113" s="165" t="s">
        <v>611</v>
      </c>
      <c r="E113" s="164"/>
      <c r="F113" s="164"/>
      <c r="G113" s="179" t="s">
        <v>766</v>
      </c>
      <c r="H113" s="164"/>
      <c r="I113" s="179"/>
      <c r="J113" s="164"/>
      <c r="K113" s="186"/>
    </row>
    <row r="114" s="159" customFormat="true" ht="54" spans="1:11">
      <c r="A114" s="164" t="s">
        <v>47</v>
      </c>
      <c r="B114" s="168">
        <v>3167</v>
      </c>
      <c r="C114" s="164"/>
      <c r="D114" s="172" t="s">
        <v>611</v>
      </c>
      <c r="E114" s="164"/>
      <c r="F114" s="164"/>
      <c r="G114" s="180" t="s">
        <v>767</v>
      </c>
      <c r="H114" s="164" t="s">
        <v>608</v>
      </c>
      <c r="I114" s="180" t="s">
        <v>768</v>
      </c>
      <c r="J114" s="164"/>
      <c r="K114" s="186"/>
    </row>
    <row r="115" s="159" customFormat="true" ht="40.5" spans="1:11">
      <c r="A115" s="164" t="s">
        <v>47</v>
      </c>
      <c r="B115" s="168">
        <v>3168</v>
      </c>
      <c r="C115" s="164"/>
      <c r="D115" s="172" t="s">
        <v>602</v>
      </c>
      <c r="E115" s="164"/>
      <c r="F115" s="164"/>
      <c r="G115" s="193" t="s">
        <v>769</v>
      </c>
      <c r="H115" s="164" t="s">
        <v>608</v>
      </c>
      <c r="I115" s="193" t="s">
        <v>770</v>
      </c>
      <c r="J115" s="164"/>
      <c r="K115" s="186"/>
    </row>
    <row r="116" ht="148.5" spans="1:11">
      <c r="A116" s="164" t="s">
        <v>47</v>
      </c>
      <c r="B116" s="166">
        <v>3169</v>
      </c>
      <c r="C116" s="164"/>
      <c r="D116" s="165" t="s">
        <v>602</v>
      </c>
      <c r="E116" s="164"/>
      <c r="F116" s="164"/>
      <c r="G116" s="191" t="s">
        <v>771</v>
      </c>
      <c r="H116" s="164"/>
      <c r="I116" s="191"/>
      <c r="J116" s="164"/>
      <c r="K116" s="186"/>
    </row>
    <row r="117" ht="135" spans="1:11">
      <c r="A117" s="164" t="s">
        <v>47</v>
      </c>
      <c r="B117" s="166">
        <v>3170</v>
      </c>
      <c r="C117" s="164"/>
      <c r="D117" s="165" t="s">
        <v>602</v>
      </c>
      <c r="E117" s="164"/>
      <c r="F117" s="164"/>
      <c r="G117" s="191" t="s">
        <v>772</v>
      </c>
      <c r="H117" s="164"/>
      <c r="I117" s="191"/>
      <c r="J117" s="164"/>
      <c r="K117" s="186"/>
    </row>
    <row r="118" ht="121.5" spans="1:11">
      <c r="A118" s="164" t="s">
        <v>47</v>
      </c>
      <c r="B118" s="166">
        <v>4078</v>
      </c>
      <c r="C118" s="164"/>
      <c r="D118" s="165" t="s">
        <v>611</v>
      </c>
      <c r="E118" s="164"/>
      <c r="F118" s="164"/>
      <c r="G118" s="191" t="s">
        <v>773</v>
      </c>
      <c r="H118" s="164"/>
      <c r="I118" s="191"/>
      <c r="J118" s="164"/>
      <c r="K118" s="186"/>
    </row>
    <row r="119" s="159" customFormat="true" ht="54" spans="1:11">
      <c r="A119" s="164" t="s">
        <v>47</v>
      </c>
      <c r="B119" s="168">
        <v>4870</v>
      </c>
      <c r="C119" s="164"/>
      <c r="D119" s="172" t="s">
        <v>602</v>
      </c>
      <c r="E119" s="164"/>
      <c r="F119" s="164"/>
      <c r="G119" s="180" t="s">
        <v>774</v>
      </c>
      <c r="H119" s="164" t="s">
        <v>148</v>
      </c>
      <c r="I119" s="180" t="s">
        <v>774</v>
      </c>
      <c r="J119" s="164"/>
      <c r="K119" s="186"/>
    </row>
    <row r="120" s="159" customFormat="true" ht="54" spans="1:11">
      <c r="A120" s="164" t="s">
        <v>47</v>
      </c>
      <c r="B120" s="168">
        <v>4871</v>
      </c>
      <c r="C120" s="164"/>
      <c r="D120" s="172" t="s">
        <v>611</v>
      </c>
      <c r="E120" s="164"/>
      <c r="F120" s="164"/>
      <c r="G120" s="180" t="s">
        <v>775</v>
      </c>
      <c r="H120" s="164" t="s">
        <v>148</v>
      </c>
      <c r="I120" s="180" t="s">
        <v>775</v>
      </c>
      <c r="J120" s="164"/>
      <c r="K120" s="186"/>
    </row>
    <row r="121" ht="40.5" spans="1:11">
      <c r="A121" s="164" t="s">
        <v>47</v>
      </c>
      <c r="B121" s="166">
        <v>3488</v>
      </c>
      <c r="C121" s="164"/>
      <c r="D121" s="165" t="s">
        <v>611</v>
      </c>
      <c r="E121" s="164"/>
      <c r="F121" s="164"/>
      <c r="G121" s="179" t="s">
        <v>776</v>
      </c>
      <c r="H121" s="164"/>
      <c r="I121" s="179"/>
      <c r="J121" s="164"/>
      <c r="K121" s="186"/>
    </row>
  </sheetData>
  <autoFilter ref="D1:D121">
    <extLst/>
  </autoFilter>
  <dataValidations count="4">
    <dataValidation type="list" allowBlank="1" showInputMessage="1" showErrorMessage="1" sqref="E42:F42 E45:F45 E80:F80 E81:F81 E86:F86 E87:F87 E88:F88 E89:F89 E121:F121 E21:F32 E33:F36 E37:F41 E76:F77 E78:F79 E82:F83 E84:F85 E90:F91 E119:F120 E92:F98 E115:F118">
      <formula1>"/, 性能指标, 主观评价, 信号转发"</formula1>
    </dataValidation>
    <dataValidation type="list" allowBlank="1" showInputMessage="1" showErrorMessage="1" sqref="A45 A48 A80 A81 A82 A87 A88 A89 A110 A111 A112 A121 A2:A17 A18:A19 A20:A31 A32:A36 A37:A41 A42:A44 A46:A47 A49:A51 A52:A54 A55:A58 A59:A61 A62:A77 A78:A79 A83:A84 A85:A86 A90:A91 A92:A109 A113:A118 A119:A120">
      <formula1>"Y,N"</formula1>
    </dataValidation>
    <dataValidation type="list" allowBlank="1" showInputMessage="1" showErrorMessage="1" sqref="H19 J19 H45 J45 H46 J46 H47 H48 J49 H80 J80 H81 J81 J86 H87 J87 H88 J88 H89 J89 H92 H110 J110 H111 J111 H112 J112 H113 H121 J121 H2:H18 H20:H32 H33:H36 H37:H41 H42:H44 H49:H51 H52:H55 H56:H58 H59:H61 H62:H77 H78:H79 H82:H83 H84:H86 H90:H91 H93:H102 H103:H109 H114:H115 H116:H118 H119:H120 J2:J18 J20:J32 J33:J36 J37:J41 J42:J44 J47:J48 J50:J51 J52:J55 J56:J58 J59:J61 J62:J77 J78:J79 J82:J83 J84:J85 J90:J91 J92:J109 J113:J118 J119:J120">
      <formula1>"add,del,update"</formula1>
    </dataValidation>
    <dataValidation type="list" allowBlank="1" showInputMessage="1" showErrorMessage="1" sqref="C19 C45 C46 C49 C80 C81 C86 C87 C88 C89 C110 C111 C112 C121 C2:C18 C20:C32 C33:C36 C37:C41 C42:C44 C47:C48 C50:C51 C52:C55 C56:C58 C59:C61 C62:C77 C78:C79 C82:C83 C84:C85 C90:C91 C92:C109 C113:C118 C119:C120 C122:C1048576">
      <formula1>"CC, LC"</formula1>
    </dataValidation>
  </dataValidations>
  <pageMargins left="0.7" right="0.7" top="0.75" bottom="0.75" header="0.3" footer="0.3"/>
  <pageSetup paperSize="9" orientation="portrait" horizontalDpi="300" verticalDpi="300"/>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O423"/>
  <sheetViews>
    <sheetView zoomScale="110" zoomScaleNormal="110" workbookViewId="0">
      <pane xSplit="1" ySplit="2" topLeftCell="B147" activePane="bottomRight" state="frozen"/>
      <selection/>
      <selection pane="topRight"/>
      <selection pane="bottomLeft"/>
      <selection pane="bottomRight" activeCell="A1" sqref="$A1:$XFD2"/>
    </sheetView>
  </sheetViews>
  <sheetFormatPr defaultColWidth="9" defaultRowHeight="15"/>
  <cols>
    <col min="1" max="2" width="11.775" style="135" customWidth="true"/>
    <col min="3" max="3" width="30.775" style="136" customWidth="true"/>
    <col min="4" max="4" width="29.0833333333333" style="136" customWidth="true"/>
    <col min="5" max="15" width="28.5583333333333" style="137" customWidth="true"/>
    <col min="16" max="16384" width="9" style="138"/>
  </cols>
  <sheetData>
    <row r="1" s="132" customFormat="true" ht="14.25" customHeight="true" spans="1:15">
      <c r="A1" s="139"/>
      <c r="B1" s="139"/>
      <c r="C1" s="140"/>
      <c r="D1" s="141" t="s">
        <v>777</v>
      </c>
      <c r="E1" s="152"/>
      <c r="F1" s="141" t="s">
        <v>778</v>
      </c>
      <c r="G1" s="152"/>
      <c r="H1" s="141" t="s">
        <v>779</v>
      </c>
      <c r="I1" s="152"/>
      <c r="J1" s="155" t="s">
        <v>780</v>
      </c>
      <c r="K1" s="152"/>
      <c r="L1" s="155" t="s">
        <v>781</v>
      </c>
      <c r="M1" s="152"/>
      <c r="N1" s="155" t="s">
        <v>782</v>
      </c>
      <c r="O1" s="152"/>
    </row>
    <row r="2" s="133" customFormat="true" ht="52.05" customHeight="true" spans="1:15">
      <c r="A2" s="142" t="s">
        <v>10</v>
      </c>
      <c r="B2" s="142" t="s">
        <v>12</v>
      </c>
      <c r="C2" s="143" t="s">
        <v>13</v>
      </c>
      <c r="D2" s="143" t="s">
        <v>783</v>
      </c>
      <c r="E2" s="143" t="s">
        <v>784</v>
      </c>
      <c r="F2" s="143" t="s">
        <v>783</v>
      </c>
      <c r="G2" s="143" t="s">
        <v>784</v>
      </c>
      <c r="H2" s="143" t="s">
        <v>783</v>
      </c>
      <c r="I2" s="143" t="s">
        <v>784</v>
      </c>
      <c r="J2" s="143" t="s">
        <v>783</v>
      </c>
      <c r="K2" s="143" t="s">
        <v>784</v>
      </c>
      <c r="L2" s="143" t="s">
        <v>783</v>
      </c>
      <c r="M2" s="143" t="s">
        <v>784</v>
      </c>
      <c r="N2" s="143" t="s">
        <v>783</v>
      </c>
      <c r="O2" s="143" t="s">
        <v>784</v>
      </c>
    </row>
    <row r="3" s="134" customFormat="true" spans="1:15">
      <c r="A3" s="144" t="str">
        <f>case_lib!A5</f>
        <v>PD_1</v>
      </c>
      <c r="B3" s="144" t="str">
        <f>case_lib!C5</f>
        <v>PD</v>
      </c>
      <c r="C3" s="145" t="str">
        <f>case_lib!D5</f>
        <v>按键进入/退出 AD page</v>
      </c>
      <c r="D3" s="146"/>
      <c r="E3" s="153"/>
      <c r="F3" s="153"/>
      <c r="G3" s="153"/>
      <c r="H3" s="153"/>
      <c r="I3" s="153"/>
      <c r="J3" s="153"/>
      <c r="K3" s="153"/>
      <c r="L3" s="153"/>
      <c r="M3" s="153"/>
      <c r="N3" s="153"/>
      <c r="O3" s="153"/>
    </row>
    <row r="4" s="134" customFormat="true" ht="45" spans="1:15">
      <c r="A4" s="147" t="str">
        <f>case_lib!A6</f>
        <v>PD_1_1</v>
      </c>
      <c r="B4" s="147" t="str">
        <f>case_lib!C6</f>
        <v>PD</v>
      </c>
      <c r="C4" s="148" t="str">
        <f>case_lib!D6</f>
        <v>ADU处于K_AD_state状态，IVI显示OEM页面，按AD page进入按键/退出按键</v>
      </c>
      <c r="D4" s="149" t="s">
        <v>785</v>
      </c>
      <c r="E4" s="149" t="s">
        <v>786</v>
      </c>
      <c r="F4" s="149"/>
      <c r="G4" s="149"/>
      <c r="H4" s="149"/>
      <c r="I4" s="149"/>
      <c r="J4" s="149"/>
      <c r="K4" s="149"/>
      <c r="L4" s="149"/>
      <c r="M4" s="149"/>
      <c r="N4" s="149"/>
      <c r="O4" s="149"/>
    </row>
    <row r="5" s="134" customFormat="true" spans="1:15">
      <c r="A5" s="147"/>
      <c r="B5" s="147"/>
      <c r="C5" s="148"/>
      <c r="D5" s="150"/>
      <c r="E5" s="154"/>
      <c r="F5" s="154"/>
      <c r="G5" s="154"/>
      <c r="H5" s="154"/>
      <c r="I5" s="154"/>
      <c r="J5" s="154"/>
      <c r="K5" s="154"/>
      <c r="L5" s="154"/>
      <c r="M5" s="154"/>
      <c r="N5" s="154"/>
      <c r="O5" s="154"/>
    </row>
    <row r="6" s="133" customFormat="true" spans="1:15">
      <c r="A6" s="147"/>
      <c r="B6" s="147"/>
      <c r="C6" s="148"/>
      <c r="D6" s="150"/>
      <c r="E6" s="154"/>
      <c r="F6" s="154"/>
      <c r="G6" s="154"/>
      <c r="H6" s="154"/>
      <c r="I6" s="154"/>
      <c r="J6" s="154"/>
      <c r="K6" s="154"/>
      <c r="L6" s="154"/>
      <c r="M6" s="154"/>
      <c r="N6" s="154"/>
      <c r="O6" s="154"/>
    </row>
    <row r="7" s="133" customFormat="true" spans="1:15">
      <c r="A7" s="147"/>
      <c r="B7" s="147"/>
      <c r="C7" s="148"/>
      <c r="D7" s="150"/>
      <c r="E7" s="154"/>
      <c r="F7" s="154"/>
      <c r="G7" s="154"/>
      <c r="H7" s="154"/>
      <c r="I7" s="154"/>
      <c r="J7" s="154"/>
      <c r="K7" s="154"/>
      <c r="L7" s="154"/>
      <c r="M7" s="154"/>
      <c r="N7" s="154"/>
      <c r="O7" s="154"/>
    </row>
    <row r="8" s="133" customFormat="true" spans="1:15">
      <c r="A8" s="147"/>
      <c r="B8" s="147"/>
      <c r="C8" s="148"/>
      <c r="D8" s="150"/>
      <c r="E8" s="154"/>
      <c r="F8" s="154"/>
      <c r="G8" s="154"/>
      <c r="H8" s="154"/>
      <c r="I8" s="154"/>
      <c r="J8" s="154"/>
      <c r="K8" s="154"/>
      <c r="L8" s="154"/>
      <c r="M8" s="154"/>
      <c r="N8" s="154"/>
      <c r="O8" s="154"/>
    </row>
    <row r="9" s="134" customFormat="true" ht="30" spans="1:15">
      <c r="A9" s="147" t="str">
        <f>case_lib!A7</f>
        <v>PD_1_2</v>
      </c>
      <c r="B9" s="147" t="str">
        <f>case_lib!C7</f>
        <v>PD</v>
      </c>
      <c r="C9" s="148" t="str">
        <f>case_lib!D7</f>
        <v>ADU处于K_AD_state状态，重复按AD page退出/进入按键30次</v>
      </c>
      <c r="D9" s="149" t="s">
        <v>787</v>
      </c>
      <c r="E9" s="149" t="s">
        <v>786</v>
      </c>
      <c r="F9" s="149"/>
      <c r="G9" s="149"/>
      <c r="H9" s="149"/>
      <c r="I9" s="149"/>
      <c r="J9" s="149"/>
      <c r="K9" s="149"/>
      <c r="L9" s="149"/>
      <c r="M9" s="149"/>
      <c r="N9" s="149"/>
      <c r="O9" s="149"/>
    </row>
    <row r="10" s="134" customFormat="true" spans="1:15">
      <c r="A10" s="147"/>
      <c r="B10" s="147"/>
      <c r="C10" s="148"/>
      <c r="D10" s="149"/>
      <c r="E10" s="149"/>
      <c r="F10" s="149"/>
      <c r="G10" s="149"/>
      <c r="H10" s="149"/>
      <c r="I10" s="149"/>
      <c r="J10" s="149"/>
      <c r="K10" s="149"/>
      <c r="L10" s="149"/>
      <c r="M10" s="149"/>
      <c r="N10" s="149"/>
      <c r="O10" s="149"/>
    </row>
    <row r="11" s="134" customFormat="true" spans="1:15">
      <c r="A11" s="147"/>
      <c r="B11" s="147"/>
      <c r="C11" s="148"/>
      <c r="D11" s="150"/>
      <c r="E11" s="154"/>
      <c r="F11" s="154"/>
      <c r="G11" s="154"/>
      <c r="H11" s="154"/>
      <c r="I11" s="154"/>
      <c r="J11" s="154"/>
      <c r="K11" s="154"/>
      <c r="L11" s="154"/>
      <c r="M11" s="154"/>
      <c r="N11" s="154"/>
      <c r="O11" s="154"/>
    </row>
    <row r="12" s="134" customFormat="true" spans="1:15">
      <c r="A12" s="147"/>
      <c r="B12" s="147"/>
      <c r="C12" s="148"/>
      <c r="D12" s="150"/>
      <c r="E12" s="154"/>
      <c r="F12" s="154"/>
      <c r="G12" s="154"/>
      <c r="H12" s="154"/>
      <c r="I12" s="154"/>
      <c r="J12" s="154"/>
      <c r="K12" s="154"/>
      <c r="L12" s="154"/>
      <c r="M12" s="154"/>
      <c r="N12" s="154"/>
      <c r="O12" s="154"/>
    </row>
    <row r="13" s="133" customFormat="true" spans="1:15">
      <c r="A13" s="147"/>
      <c r="B13" s="147"/>
      <c r="C13" s="148"/>
      <c r="D13" s="150"/>
      <c r="E13" s="154"/>
      <c r="F13" s="154"/>
      <c r="G13" s="154"/>
      <c r="H13" s="154"/>
      <c r="I13" s="154"/>
      <c r="J13" s="154"/>
      <c r="K13" s="154"/>
      <c r="L13" s="154"/>
      <c r="M13" s="154"/>
      <c r="N13" s="154"/>
      <c r="O13" s="154"/>
    </row>
    <row r="14" s="133" customFormat="true" spans="1:15">
      <c r="A14" s="144" t="str">
        <f>case_lib!A8</f>
        <v>PD_2</v>
      </c>
      <c r="B14" s="144" t="str">
        <f>case_lib!C8</f>
        <v>PD</v>
      </c>
      <c r="C14" s="145" t="str">
        <f>case_lib!D8</f>
        <v>自动跳转进入AD page</v>
      </c>
      <c r="D14" s="146"/>
      <c r="E14" s="153"/>
      <c r="F14" s="153"/>
      <c r="G14" s="153"/>
      <c r="H14" s="153"/>
      <c r="I14" s="153"/>
      <c r="J14" s="153"/>
      <c r="K14" s="153"/>
      <c r="L14" s="153"/>
      <c r="M14" s="153"/>
      <c r="N14" s="153"/>
      <c r="O14" s="153"/>
    </row>
    <row r="15" s="133" customFormat="true" ht="45" spans="1:15">
      <c r="A15" s="147" t="str">
        <f>case_lib!A9</f>
        <v>PD_2_1</v>
      </c>
      <c r="B15" s="147" t="str">
        <f>case_lib!C9</f>
        <v>PD</v>
      </c>
      <c r="C15" s="148" t="str">
        <f>case_lib!D9</f>
        <v>主车车速K_HV_speed 人工驾驶，ADU处于power saving状态，IVI显示OEM页面，按power on物理按键</v>
      </c>
      <c r="D15" s="150" t="s">
        <v>788</v>
      </c>
      <c r="E15" s="149" t="s">
        <v>786</v>
      </c>
      <c r="F15" s="154"/>
      <c r="G15" s="154"/>
      <c r="H15" s="154"/>
      <c r="I15" s="154"/>
      <c r="J15" s="154"/>
      <c r="K15" s="154"/>
      <c r="L15" s="154"/>
      <c r="M15" s="154"/>
      <c r="N15" s="154"/>
      <c r="O15" s="154"/>
    </row>
    <row r="16" s="133" customFormat="true" spans="1:15">
      <c r="A16" s="147"/>
      <c r="B16" s="147"/>
      <c r="C16" s="148"/>
      <c r="D16" s="150"/>
      <c r="E16" s="154"/>
      <c r="F16" s="154"/>
      <c r="G16" s="154"/>
      <c r="H16" s="154"/>
      <c r="I16" s="154"/>
      <c r="J16" s="154"/>
      <c r="K16" s="154"/>
      <c r="L16" s="154"/>
      <c r="M16" s="154"/>
      <c r="N16" s="154"/>
      <c r="O16" s="154"/>
    </row>
    <row r="17" s="133" customFormat="true" spans="1:15">
      <c r="A17" s="147"/>
      <c r="B17" s="147"/>
      <c r="C17" s="148"/>
      <c r="D17" s="150"/>
      <c r="E17" s="154"/>
      <c r="F17" s="154"/>
      <c r="G17" s="154"/>
      <c r="H17" s="154"/>
      <c r="I17" s="154"/>
      <c r="J17" s="154"/>
      <c r="K17" s="154"/>
      <c r="L17" s="154"/>
      <c r="M17" s="154"/>
      <c r="N17" s="154"/>
      <c r="O17" s="154"/>
    </row>
    <row r="18" s="133" customFormat="true" spans="1:15">
      <c r="A18" s="147"/>
      <c r="B18" s="147"/>
      <c r="C18" s="148"/>
      <c r="D18" s="150"/>
      <c r="E18" s="154"/>
      <c r="F18" s="154"/>
      <c r="G18" s="154"/>
      <c r="H18" s="154"/>
      <c r="I18" s="154"/>
      <c r="J18" s="154"/>
      <c r="K18" s="154"/>
      <c r="L18" s="154"/>
      <c r="M18" s="154"/>
      <c r="N18" s="154"/>
      <c r="O18" s="154"/>
    </row>
    <row r="19" s="133" customFormat="true" spans="1:15">
      <c r="A19" s="147"/>
      <c r="B19" s="147"/>
      <c r="C19" s="148"/>
      <c r="D19" s="150"/>
      <c r="E19" s="154"/>
      <c r="F19" s="154"/>
      <c r="G19" s="154"/>
      <c r="H19" s="154"/>
      <c r="I19" s="154"/>
      <c r="J19" s="154"/>
      <c r="K19" s="154"/>
      <c r="L19" s="154"/>
      <c r="M19" s="154"/>
      <c r="N19" s="154"/>
      <c r="O19" s="154"/>
    </row>
    <row r="20" s="133" customFormat="true" ht="45" spans="1:15">
      <c r="A20" s="147" t="str">
        <f>case_lib!A10</f>
        <v>PD_2_2</v>
      </c>
      <c r="B20" s="147" t="str">
        <f>case_lib!C10</f>
        <v>PD</v>
      </c>
      <c r="C20" s="148" t="str">
        <f>case_lib!D10</f>
        <v>主车车速K_HV_speed 人工驾驶，ADU处于AD ready状态，IVI显示OEM页面，按AD active物理按键</v>
      </c>
      <c r="D20" s="150" t="s">
        <v>788</v>
      </c>
      <c r="E20" s="149" t="s">
        <v>786</v>
      </c>
      <c r="F20" s="154"/>
      <c r="G20" s="154"/>
      <c r="H20" s="154"/>
      <c r="I20" s="154"/>
      <c r="J20" s="154"/>
      <c r="K20" s="154"/>
      <c r="L20" s="154"/>
      <c r="M20" s="154"/>
      <c r="N20" s="154"/>
      <c r="O20" s="154"/>
    </row>
    <row r="21" s="133" customFormat="true" spans="1:15">
      <c r="A21" s="147"/>
      <c r="B21" s="147"/>
      <c r="C21" s="148"/>
      <c r="D21" s="150"/>
      <c r="E21" s="154"/>
      <c r="F21" s="154"/>
      <c r="G21" s="154"/>
      <c r="H21" s="154"/>
      <c r="I21" s="154"/>
      <c r="J21" s="154"/>
      <c r="K21" s="154"/>
      <c r="L21" s="154"/>
      <c r="M21" s="154"/>
      <c r="N21" s="154"/>
      <c r="O21" s="154"/>
    </row>
    <row r="22" s="134" customFormat="true" spans="1:15">
      <c r="A22" s="147"/>
      <c r="B22" s="147"/>
      <c r="C22" s="148"/>
      <c r="D22" s="150"/>
      <c r="E22" s="154"/>
      <c r="F22" s="154"/>
      <c r="G22" s="154"/>
      <c r="H22" s="154"/>
      <c r="I22" s="154"/>
      <c r="J22" s="154"/>
      <c r="K22" s="154"/>
      <c r="L22" s="154"/>
      <c r="M22" s="154"/>
      <c r="N22" s="154"/>
      <c r="O22" s="154"/>
    </row>
    <row r="23" s="134" customFormat="true" spans="1:15">
      <c r="A23" s="147"/>
      <c r="B23" s="147"/>
      <c r="C23" s="148"/>
      <c r="D23" s="150"/>
      <c r="E23" s="154"/>
      <c r="F23" s="154"/>
      <c r="G23" s="154"/>
      <c r="H23" s="154"/>
      <c r="I23" s="154"/>
      <c r="J23" s="154"/>
      <c r="K23" s="154"/>
      <c r="L23" s="154"/>
      <c r="M23" s="154"/>
      <c r="N23" s="154"/>
      <c r="O23" s="154"/>
    </row>
    <row r="24" s="134" customFormat="true" spans="1:15">
      <c r="A24" s="147"/>
      <c r="B24" s="147"/>
      <c r="C24" s="148"/>
      <c r="D24" s="150"/>
      <c r="E24" s="154"/>
      <c r="F24" s="154"/>
      <c r="G24" s="154"/>
      <c r="H24" s="154"/>
      <c r="I24" s="154"/>
      <c r="J24" s="154"/>
      <c r="K24" s="154"/>
      <c r="L24" s="154"/>
      <c r="M24" s="154"/>
      <c r="N24" s="154"/>
      <c r="O24" s="154"/>
    </row>
    <row r="25" s="133" customFormat="true" ht="60" spans="1:15">
      <c r="A25" s="147" t="str">
        <f>case_lib!A11</f>
        <v>PD_2_3</v>
      </c>
      <c r="B25" s="147" t="str">
        <f>case_lib!C11</f>
        <v>PD</v>
      </c>
      <c r="C25" s="148" t="str">
        <f>case_lib!D11</f>
        <v>主车车速K_HV_speed AD 巡航，IVI显示主页面，模拟故障K_fallback_events使ADU进入AD fallback状态</v>
      </c>
      <c r="D25" s="150" t="s">
        <v>789</v>
      </c>
      <c r="E25" s="149" t="s">
        <v>786</v>
      </c>
      <c r="F25" s="154"/>
      <c r="G25" s="154"/>
      <c r="H25" s="154"/>
      <c r="I25" s="154"/>
      <c r="J25" s="154"/>
      <c r="K25" s="154"/>
      <c r="L25" s="154"/>
      <c r="M25" s="154"/>
      <c r="N25" s="154"/>
      <c r="O25" s="154"/>
    </row>
    <row r="26" s="133" customFormat="true" spans="1:15">
      <c r="A26" s="147"/>
      <c r="B26" s="147"/>
      <c r="C26" s="148"/>
      <c r="D26" s="150"/>
      <c r="E26" s="154"/>
      <c r="F26" s="154"/>
      <c r="G26" s="154"/>
      <c r="H26" s="154"/>
      <c r="I26" s="154"/>
      <c r="J26" s="154"/>
      <c r="K26" s="154"/>
      <c r="L26" s="154"/>
      <c r="M26" s="154"/>
      <c r="N26" s="154"/>
      <c r="O26" s="154"/>
    </row>
    <row r="27" s="133" customFormat="true" spans="1:15">
      <c r="A27" s="147"/>
      <c r="B27" s="147"/>
      <c r="C27" s="148"/>
      <c r="D27" s="150"/>
      <c r="E27" s="154"/>
      <c r="F27" s="154"/>
      <c r="G27" s="154"/>
      <c r="H27" s="154"/>
      <c r="I27" s="154"/>
      <c r="J27" s="154"/>
      <c r="K27" s="154"/>
      <c r="L27" s="154"/>
      <c r="M27" s="154"/>
      <c r="N27" s="154"/>
      <c r="O27" s="154"/>
    </row>
    <row r="28" s="134" customFormat="true" spans="1:15">
      <c r="A28" s="147"/>
      <c r="B28" s="147"/>
      <c r="C28" s="148"/>
      <c r="D28" s="149"/>
      <c r="E28" s="149"/>
      <c r="F28" s="149"/>
      <c r="G28" s="149"/>
      <c r="H28" s="149"/>
      <c r="I28" s="149"/>
      <c r="J28" s="149"/>
      <c r="K28" s="149"/>
      <c r="L28" s="149"/>
      <c r="M28" s="149"/>
      <c r="N28" s="149"/>
      <c r="O28" s="149"/>
    </row>
    <row r="29" s="134" customFormat="true" spans="1:15">
      <c r="A29" s="147"/>
      <c r="B29" s="147"/>
      <c r="C29" s="148"/>
      <c r="D29" s="150"/>
      <c r="E29" s="154"/>
      <c r="F29" s="154"/>
      <c r="G29" s="154"/>
      <c r="H29" s="154"/>
      <c r="I29" s="154"/>
      <c r="J29" s="154"/>
      <c r="K29" s="154"/>
      <c r="L29" s="154"/>
      <c r="M29" s="154"/>
      <c r="N29" s="154"/>
      <c r="O29" s="154"/>
    </row>
    <row r="30" s="134" customFormat="true" ht="45" spans="1:15">
      <c r="A30" s="147" t="str">
        <f>case_lib!A12</f>
        <v>PD_2_4</v>
      </c>
      <c r="B30" s="147" t="str">
        <f>case_lib!C12</f>
        <v>PD</v>
      </c>
      <c r="C30" s="148" t="str">
        <f>case_lib!D12</f>
        <v>主车车速K_HV_speed AD巡航，IVI显示主页面，无操作15s后OEM页面自动跳转为AD page</v>
      </c>
      <c r="D30" s="150" t="s">
        <v>788</v>
      </c>
      <c r="E30" s="149" t="s">
        <v>786</v>
      </c>
      <c r="F30" s="154"/>
      <c r="G30" s="154"/>
      <c r="H30" s="154"/>
      <c r="I30" s="154"/>
      <c r="J30" s="154"/>
      <c r="K30" s="154"/>
      <c r="L30" s="154"/>
      <c r="M30" s="154"/>
      <c r="N30" s="154"/>
      <c r="O30" s="154"/>
    </row>
    <row r="31" s="134" customFormat="true" spans="1:15">
      <c r="A31" s="147"/>
      <c r="B31" s="147"/>
      <c r="C31" s="148"/>
      <c r="D31" s="150"/>
      <c r="E31" s="154"/>
      <c r="F31" s="154"/>
      <c r="G31" s="154"/>
      <c r="H31" s="154"/>
      <c r="I31" s="154"/>
      <c r="J31" s="154"/>
      <c r="K31" s="154"/>
      <c r="L31" s="154"/>
      <c r="M31" s="154"/>
      <c r="N31" s="154"/>
      <c r="O31" s="154"/>
    </row>
    <row r="32" s="133" customFormat="true" spans="1:15">
      <c r="A32" s="147"/>
      <c r="B32" s="147"/>
      <c r="C32" s="148"/>
      <c r="D32" s="150"/>
      <c r="E32" s="154"/>
      <c r="F32" s="154"/>
      <c r="G32" s="154"/>
      <c r="H32" s="154"/>
      <c r="I32" s="154"/>
      <c r="J32" s="154"/>
      <c r="K32" s="154"/>
      <c r="L32" s="154"/>
      <c r="M32" s="154"/>
      <c r="N32" s="154"/>
      <c r="O32" s="154"/>
    </row>
    <row r="33" s="133" customFormat="true" spans="1:15">
      <c r="A33" s="147"/>
      <c r="B33" s="147"/>
      <c r="C33" s="148"/>
      <c r="D33" s="150"/>
      <c r="E33" s="154"/>
      <c r="F33" s="154"/>
      <c r="G33" s="154"/>
      <c r="H33" s="154"/>
      <c r="I33" s="154"/>
      <c r="J33" s="154"/>
      <c r="K33" s="154"/>
      <c r="L33" s="154"/>
      <c r="M33" s="154"/>
      <c r="N33" s="154"/>
      <c r="O33" s="154"/>
    </row>
    <row r="34" s="133" customFormat="true" spans="1:15">
      <c r="A34" s="147"/>
      <c r="B34" s="147"/>
      <c r="C34" s="148"/>
      <c r="D34" s="150"/>
      <c r="E34" s="154"/>
      <c r="F34" s="154"/>
      <c r="G34" s="154"/>
      <c r="H34" s="154"/>
      <c r="I34" s="154"/>
      <c r="J34" s="154"/>
      <c r="K34" s="154"/>
      <c r="L34" s="154"/>
      <c r="M34" s="154"/>
      <c r="N34" s="154"/>
      <c r="O34" s="154"/>
    </row>
    <row r="35" s="134" customFormat="true" ht="45" spans="1:15">
      <c r="A35" s="147" t="str">
        <f>case_lib!A13</f>
        <v>PD_2_5</v>
      </c>
      <c r="B35" s="147" t="str">
        <f>case_lib!C13</f>
        <v>PD</v>
      </c>
      <c r="C35" s="148" t="str">
        <f>case_lib!D13</f>
        <v>主车车速K_HV_speed AD巡航，IVI显示主页面，按调速（+/_）物理按键1次</v>
      </c>
      <c r="D35" s="150" t="s">
        <v>790</v>
      </c>
      <c r="E35" s="149" t="s">
        <v>786</v>
      </c>
      <c r="F35" s="154"/>
      <c r="G35" s="154"/>
      <c r="H35" s="154"/>
      <c r="I35" s="154"/>
      <c r="J35" s="154"/>
      <c r="K35" s="154"/>
      <c r="L35" s="154"/>
      <c r="M35" s="154"/>
      <c r="N35" s="154"/>
      <c r="O35" s="154"/>
    </row>
    <row r="36" s="134" customFormat="true" spans="1:15">
      <c r="A36" s="147"/>
      <c r="B36" s="147"/>
      <c r="C36" s="148"/>
      <c r="D36" s="150"/>
      <c r="E36" s="154"/>
      <c r="F36" s="154"/>
      <c r="G36" s="154"/>
      <c r="H36" s="154"/>
      <c r="I36" s="154"/>
      <c r="J36" s="154"/>
      <c r="K36" s="154"/>
      <c r="L36" s="154"/>
      <c r="M36" s="154"/>
      <c r="N36" s="154"/>
      <c r="O36" s="154"/>
    </row>
    <row r="37" s="134" customFormat="true" spans="1:15">
      <c r="A37" s="147"/>
      <c r="B37" s="147"/>
      <c r="C37" s="148"/>
      <c r="D37" s="149"/>
      <c r="E37" s="149"/>
      <c r="F37" s="149"/>
      <c r="G37" s="149"/>
      <c r="H37" s="149"/>
      <c r="I37" s="149"/>
      <c r="J37" s="149"/>
      <c r="K37" s="149"/>
      <c r="L37" s="149"/>
      <c r="M37" s="149"/>
      <c r="N37" s="149"/>
      <c r="O37" s="149"/>
    </row>
    <row r="38" s="134" customFormat="true" spans="1:15">
      <c r="A38" s="147"/>
      <c r="B38" s="147"/>
      <c r="C38" s="148"/>
      <c r="D38" s="150"/>
      <c r="E38" s="154"/>
      <c r="F38" s="154"/>
      <c r="G38" s="154"/>
      <c r="H38" s="154"/>
      <c r="I38" s="154"/>
      <c r="J38" s="154"/>
      <c r="K38" s="154"/>
      <c r="L38" s="154"/>
      <c r="M38" s="154"/>
      <c r="N38" s="154"/>
      <c r="O38" s="154"/>
    </row>
    <row r="39" s="133" customFormat="true" spans="1:15">
      <c r="A39" s="147"/>
      <c r="B39" s="147"/>
      <c r="C39" s="148"/>
      <c r="D39" s="150"/>
      <c r="E39" s="154"/>
      <c r="F39" s="154"/>
      <c r="G39" s="154"/>
      <c r="H39" s="154"/>
      <c r="I39" s="154"/>
      <c r="J39" s="154"/>
      <c r="K39" s="154"/>
      <c r="L39" s="154"/>
      <c r="M39" s="154"/>
      <c r="N39" s="154"/>
      <c r="O39" s="154"/>
    </row>
    <row r="40" s="133" customFormat="true" ht="30" spans="1:15">
      <c r="A40" s="147" t="str">
        <f>case_lib!A14</f>
        <v>PD_2_6</v>
      </c>
      <c r="B40" s="147" t="str">
        <f>case_lib!C14</f>
        <v>PD</v>
      </c>
      <c r="C40" s="148" t="str">
        <f>case_lib!D14</f>
        <v>主车车速K_HV_speed AD巡航，IVI显示主页面，按调距物理按键1次</v>
      </c>
      <c r="D40" s="150" t="s">
        <v>790</v>
      </c>
      <c r="E40" s="149" t="s">
        <v>786</v>
      </c>
      <c r="F40" s="154"/>
      <c r="G40" s="154"/>
      <c r="H40" s="154"/>
      <c r="I40" s="154"/>
      <c r="J40" s="154"/>
      <c r="K40" s="154"/>
      <c r="L40" s="154"/>
      <c r="M40" s="154"/>
      <c r="N40" s="154"/>
      <c r="O40" s="154"/>
    </row>
    <row r="41" s="133" customFormat="true" spans="1:15">
      <c r="A41" s="147"/>
      <c r="B41" s="147"/>
      <c r="C41" s="148"/>
      <c r="D41" s="150"/>
      <c r="E41" s="154"/>
      <c r="F41" s="154"/>
      <c r="G41" s="154"/>
      <c r="H41" s="154"/>
      <c r="I41" s="154"/>
      <c r="J41" s="154"/>
      <c r="K41" s="154"/>
      <c r="L41" s="154"/>
      <c r="M41" s="154"/>
      <c r="N41" s="154"/>
      <c r="O41" s="154"/>
    </row>
    <row r="42" s="134" customFormat="true" spans="1:15">
      <c r="A42" s="147"/>
      <c r="B42" s="147"/>
      <c r="C42" s="148"/>
      <c r="D42" s="150"/>
      <c r="E42" s="154"/>
      <c r="F42" s="154"/>
      <c r="G42" s="154"/>
      <c r="H42" s="154"/>
      <c r="I42" s="154"/>
      <c r="J42" s="154"/>
      <c r="K42" s="154"/>
      <c r="L42" s="154"/>
      <c r="M42" s="154"/>
      <c r="N42" s="154"/>
      <c r="O42" s="154"/>
    </row>
    <row r="43" s="134" customFormat="true" spans="1:15">
      <c r="A43" s="147"/>
      <c r="B43" s="147"/>
      <c r="C43" s="148"/>
      <c r="D43" s="150"/>
      <c r="E43" s="154"/>
      <c r="F43" s="154"/>
      <c r="G43" s="154"/>
      <c r="H43" s="154"/>
      <c r="I43" s="154"/>
      <c r="J43" s="154"/>
      <c r="K43" s="154"/>
      <c r="L43" s="154"/>
      <c r="M43" s="154"/>
      <c r="N43" s="154"/>
      <c r="O43" s="154"/>
    </row>
    <row r="44" s="134" customFormat="true" spans="1:15">
      <c r="A44" s="147"/>
      <c r="B44" s="147"/>
      <c r="C44" s="148"/>
      <c r="D44" s="149"/>
      <c r="E44" s="149"/>
      <c r="F44" s="149"/>
      <c r="G44" s="149"/>
      <c r="H44" s="149"/>
      <c r="I44" s="149"/>
      <c r="J44" s="149"/>
      <c r="K44" s="149"/>
      <c r="L44" s="149"/>
      <c r="M44" s="149"/>
      <c r="N44" s="149"/>
      <c r="O44" s="149"/>
    </row>
    <row r="45" s="134" customFormat="true" spans="1:15">
      <c r="A45" s="144" t="str">
        <f>case_lib!A15</f>
        <v>PD_3</v>
      </c>
      <c r="B45" s="144" t="str">
        <f>case_lib!C15</f>
        <v>PD</v>
      </c>
      <c r="C45" s="145" t="str">
        <f>case_lib!D15</f>
        <v>AD page显示AD不同状态</v>
      </c>
      <c r="D45" s="151"/>
      <c r="E45" s="151"/>
      <c r="F45" s="151"/>
      <c r="G45" s="151"/>
      <c r="H45" s="151"/>
      <c r="I45" s="151"/>
      <c r="J45" s="151"/>
      <c r="K45" s="151"/>
      <c r="L45" s="151"/>
      <c r="M45" s="151"/>
      <c r="N45" s="151"/>
      <c r="O45" s="151"/>
    </row>
    <row r="46" s="134" customFormat="true" ht="30" spans="1:15">
      <c r="A46" s="147" t="str">
        <f>case_lib!A16</f>
        <v>PD_3_1</v>
      </c>
      <c r="B46" s="147" t="str">
        <f>case_lib!C16</f>
        <v>PD</v>
      </c>
      <c r="C46" s="148" t="str">
        <f>case_lib!D16</f>
        <v>主车未上电静止，上电后AD page显示ADU power saving状态</v>
      </c>
      <c r="D46" s="150"/>
      <c r="E46" s="149" t="s">
        <v>786</v>
      </c>
      <c r="F46" s="154"/>
      <c r="G46" s="154"/>
      <c r="H46" s="154"/>
      <c r="I46" s="154"/>
      <c r="J46" s="154"/>
      <c r="K46" s="154"/>
      <c r="L46" s="154"/>
      <c r="M46" s="154"/>
      <c r="N46" s="154"/>
      <c r="O46" s="154"/>
    </row>
    <row r="47" s="133" customFormat="true" spans="1:15">
      <c r="A47" s="147"/>
      <c r="B47" s="147"/>
      <c r="C47" s="148"/>
      <c r="D47" s="150"/>
      <c r="E47" s="154"/>
      <c r="F47" s="154"/>
      <c r="G47" s="154"/>
      <c r="H47" s="154"/>
      <c r="I47" s="154"/>
      <c r="J47" s="154"/>
      <c r="K47" s="154"/>
      <c r="L47" s="154"/>
      <c r="M47" s="154"/>
      <c r="N47" s="154"/>
      <c r="O47" s="154"/>
    </row>
    <row r="48" s="133" customFormat="true" spans="1:15">
      <c r="A48" s="147"/>
      <c r="B48" s="147"/>
      <c r="C48" s="148"/>
      <c r="D48" s="150"/>
      <c r="E48" s="154"/>
      <c r="F48" s="154"/>
      <c r="G48" s="154"/>
      <c r="H48" s="154"/>
      <c r="I48" s="154"/>
      <c r="J48" s="154"/>
      <c r="K48" s="154"/>
      <c r="L48" s="154"/>
      <c r="M48" s="154"/>
      <c r="N48" s="154"/>
      <c r="O48" s="154"/>
    </row>
    <row r="49" s="133" customFormat="true" spans="1:15">
      <c r="A49" s="147"/>
      <c r="B49" s="147"/>
      <c r="C49" s="148"/>
      <c r="D49" s="150"/>
      <c r="E49" s="154"/>
      <c r="F49" s="154"/>
      <c r="G49" s="154"/>
      <c r="H49" s="154"/>
      <c r="I49" s="154"/>
      <c r="J49" s="154"/>
      <c r="K49" s="154"/>
      <c r="L49" s="154"/>
      <c r="M49" s="154"/>
      <c r="N49" s="154"/>
      <c r="O49" s="154"/>
    </row>
    <row r="50" s="134" customFormat="true" spans="1:15">
      <c r="A50" s="147"/>
      <c r="B50" s="147"/>
      <c r="C50" s="148"/>
      <c r="D50" s="150"/>
      <c r="E50" s="154"/>
      <c r="F50" s="154"/>
      <c r="G50" s="154"/>
      <c r="H50" s="154"/>
      <c r="I50" s="154"/>
      <c r="J50" s="154"/>
      <c r="K50" s="154"/>
      <c r="L50" s="154"/>
      <c r="M50" s="154"/>
      <c r="N50" s="154"/>
      <c r="O50" s="154"/>
    </row>
    <row r="51" s="133" customFormat="true" ht="45" spans="1:15">
      <c r="A51" s="147" t="str">
        <f>case_lib!A17</f>
        <v>PD_3_2</v>
      </c>
      <c r="B51" s="147" t="str">
        <f>case_lib!C17</f>
        <v>PD</v>
      </c>
      <c r="C51" s="148" t="str">
        <f>case_lib!D17</f>
        <v>主车车速K_HV_speed手动驾驶，按power on按键，AD page显示ADU初始化状态</v>
      </c>
      <c r="D51" s="150" t="s">
        <v>788</v>
      </c>
      <c r="E51" s="149" t="s">
        <v>786</v>
      </c>
      <c r="F51" s="154"/>
      <c r="G51" s="154"/>
      <c r="H51" s="154"/>
      <c r="I51" s="154"/>
      <c r="J51" s="154"/>
      <c r="K51" s="154"/>
      <c r="L51" s="154"/>
      <c r="M51" s="154"/>
      <c r="N51" s="154"/>
      <c r="O51" s="154"/>
    </row>
    <row r="52" s="133" customFormat="true" spans="1:15">
      <c r="A52" s="147"/>
      <c r="B52" s="147"/>
      <c r="C52" s="148"/>
      <c r="D52" s="150"/>
      <c r="E52" s="154"/>
      <c r="F52" s="154"/>
      <c r="G52" s="154"/>
      <c r="H52" s="154"/>
      <c r="I52" s="154"/>
      <c r="J52" s="154"/>
      <c r="K52" s="154"/>
      <c r="L52" s="154"/>
      <c r="M52" s="154"/>
      <c r="N52" s="154"/>
      <c r="O52" s="154"/>
    </row>
    <row r="53" s="134" customFormat="true" spans="1:15">
      <c r="A53" s="147"/>
      <c r="B53" s="147"/>
      <c r="C53" s="148"/>
      <c r="D53" s="150"/>
      <c r="E53" s="154"/>
      <c r="F53" s="154"/>
      <c r="G53" s="154"/>
      <c r="H53" s="154"/>
      <c r="I53" s="154"/>
      <c r="J53" s="154"/>
      <c r="K53" s="154"/>
      <c r="L53" s="154"/>
      <c r="M53" s="154"/>
      <c r="N53" s="154"/>
      <c r="O53" s="154"/>
    </row>
    <row r="54" s="134" customFormat="true" spans="1:15">
      <c r="A54" s="147"/>
      <c r="B54" s="147"/>
      <c r="C54" s="148"/>
      <c r="D54" s="150"/>
      <c r="E54" s="154"/>
      <c r="F54" s="154"/>
      <c r="G54" s="154"/>
      <c r="H54" s="154"/>
      <c r="I54" s="154"/>
      <c r="J54" s="154"/>
      <c r="K54" s="154"/>
      <c r="L54" s="154"/>
      <c r="M54" s="154"/>
      <c r="N54" s="154"/>
      <c r="O54" s="154"/>
    </row>
    <row r="55" s="134" customFormat="true" spans="1:15">
      <c r="A55" s="147"/>
      <c r="B55" s="147"/>
      <c r="C55" s="148"/>
      <c r="D55" s="150"/>
      <c r="E55" s="154"/>
      <c r="F55" s="154"/>
      <c r="G55" s="154"/>
      <c r="H55" s="154"/>
      <c r="I55" s="154"/>
      <c r="J55" s="154"/>
      <c r="K55" s="154"/>
      <c r="L55" s="154"/>
      <c r="M55" s="154"/>
      <c r="N55" s="154"/>
      <c r="O55" s="154"/>
    </row>
    <row r="56" s="134" customFormat="true" ht="60" spans="1:15">
      <c r="A56" s="147" t="str">
        <f>case_lib!A18</f>
        <v>PD_3_3</v>
      </c>
      <c r="B56" s="147" t="str">
        <f>case_lib!C18</f>
        <v>PD</v>
      </c>
      <c r="C56" s="148" t="str">
        <f>case_lib!D18</f>
        <v>主车车速K_HV_speed手动驾驶，设置K_AD_notReady_events使AD进入 not ready状态，AD page显示not ready状态</v>
      </c>
      <c r="D56" s="150" t="s">
        <v>791</v>
      </c>
      <c r="E56" s="149" t="s">
        <v>786</v>
      </c>
      <c r="F56" s="154"/>
      <c r="G56" s="154"/>
      <c r="H56" s="154"/>
      <c r="I56" s="154"/>
      <c r="J56" s="154"/>
      <c r="K56" s="154"/>
      <c r="L56" s="154"/>
      <c r="M56" s="154"/>
      <c r="N56" s="154"/>
      <c r="O56" s="154"/>
    </row>
    <row r="57" s="133" customFormat="true" spans="1:15">
      <c r="A57" s="147"/>
      <c r="B57" s="147"/>
      <c r="C57" s="148"/>
      <c r="D57" s="150"/>
      <c r="E57" s="154"/>
      <c r="F57" s="154"/>
      <c r="G57" s="154"/>
      <c r="H57" s="154"/>
      <c r="I57" s="154"/>
      <c r="J57" s="154"/>
      <c r="K57" s="154"/>
      <c r="L57" s="154"/>
      <c r="M57" s="154"/>
      <c r="N57" s="154"/>
      <c r="O57" s="154"/>
    </row>
    <row r="58" s="133" customFormat="true" spans="1:15">
      <c r="A58" s="147"/>
      <c r="B58" s="147"/>
      <c r="C58" s="148"/>
      <c r="D58" s="150"/>
      <c r="E58" s="154"/>
      <c r="F58" s="154"/>
      <c r="G58" s="154"/>
      <c r="H58" s="154"/>
      <c r="I58" s="154"/>
      <c r="J58" s="154"/>
      <c r="K58" s="154"/>
      <c r="L58" s="154"/>
      <c r="M58" s="154"/>
      <c r="N58" s="154"/>
      <c r="O58" s="154"/>
    </row>
    <row r="59" s="133" customFormat="true" spans="1:15">
      <c r="A59" s="147"/>
      <c r="B59" s="147"/>
      <c r="C59" s="148"/>
      <c r="D59" s="150"/>
      <c r="E59" s="154"/>
      <c r="F59" s="154"/>
      <c r="G59" s="154"/>
      <c r="H59" s="154"/>
      <c r="I59" s="154"/>
      <c r="J59" s="154"/>
      <c r="K59" s="154"/>
      <c r="L59" s="154"/>
      <c r="M59" s="154"/>
      <c r="N59" s="154"/>
      <c r="O59" s="154"/>
    </row>
    <row r="60" s="134" customFormat="true" spans="1:15">
      <c r="A60" s="147"/>
      <c r="B60" s="147"/>
      <c r="C60" s="148"/>
      <c r="D60" s="150"/>
      <c r="E60" s="154"/>
      <c r="F60" s="154"/>
      <c r="G60" s="154"/>
      <c r="H60" s="154"/>
      <c r="I60" s="154"/>
      <c r="J60" s="154"/>
      <c r="K60" s="154"/>
      <c r="L60" s="154"/>
      <c r="M60" s="154"/>
      <c r="N60" s="154"/>
      <c r="O60" s="154"/>
    </row>
    <row r="61" s="134" customFormat="true" ht="45" spans="1:15">
      <c r="A61" s="147" t="str">
        <f>case_lib!A19</f>
        <v>PD_3_4</v>
      </c>
      <c r="B61" s="147" t="str">
        <f>case_lib!C19</f>
        <v>PD</v>
      </c>
      <c r="C61" s="148" t="str">
        <f>case_lib!D19</f>
        <v>主车车速K_HV_speed手动驾驶，ADU初始化完成，AD page显示AD ready状态</v>
      </c>
      <c r="D61" s="150" t="s">
        <v>788</v>
      </c>
      <c r="E61" s="149" t="s">
        <v>786</v>
      </c>
      <c r="F61" s="154"/>
      <c r="G61" s="154"/>
      <c r="H61" s="154"/>
      <c r="I61" s="154"/>
      <c r="J61" s="154"/>
      <c r="K61" s="154"/>
      <c r="L61" s="154"/>
      <c r="M61" s="154"/>
      <c r="N61" s="154"/>
      <c r="O61" s="154"/>
    </row>
    <row r="62" s="134" customFormat="true" spans="1:15">
      <c r="A62" s="147"/>
      <c r="B62" s="147"/>
      <c r="C62" s="148"/>
      <c r="D62" s="149"/>
      <c r="E62" s="149"/>
      <c r="F62" s="149"/>
      <c r="G62" s="149"/>
      <c r="H62" s="149"/>
      <c r="I62" s="149"/>
      <c r="J62" s="149"/>
      <c r="K62" s="149"/>
      <c r="L62" s="149"/>
      <c r="M62" s="149"/>
      <c r="N62" s="149"/>
      <c r="O62" s="149"/>
    </row>
    <row r="63" s="134" customFormat="true" spans="1:15">
      <c r="A63" s="147"/>
      <c r="B63" s="147"/>
      <c r="C63" s="148"/>
      <c r="D63" s="150"/>
      <c r="E63" s="154"/>
      <c r="F63" s="154"/>
      <c r="G63" s="154"/>
      <c r="H63" s="154"/>
      <c r="I63" s="154"/>
      <c r="J63" s="154"/>
      <c r="K63" s="154"/>
      <c r="L63" s="154"/>
      <c r="M63" s="154"/>
      <c r="N63" s="154"/>
      <c r="O63" s="154"/>
    </row>
    <row r="64" s="133" customFormat="true" spans="1:15">
      <c r="A64" s="147"/>
      <c r="B64" s="147"/>
      <c r="C64" s="148"/>
      <c r="D64" s="149"/>
      <c r="E64" s="149"/>
      <c r="F64" s="149"/>
      <c r="G64" s="149"/>
      <c r="H64" s="149"/>
      <c r="I64" s="149"/>
      <c r="J64" s="149"/>
      <c r="K64" s="149"/>
      <c r="L64" s="149"/>
      <c r="M64" s="149"/>
      <c r="N64" s="149"/>
      <c r="O64" s="149"/>
    </row>
    <row r="65" s="133" customFormat="true" spans="1:15">
      <c r="A65" s="147"/>
      <c r="B65" s="147"/>
      <c r="C65" s="148"/>
      <c r="D65" s="150"/>
      <c r="E65" s="154"/>
      <c r="F65" s="154"/>
      <c r="G65" s="154"/>
      <c r="H65" s="154"/>
      <c r="I65" s="154"/>
      <c r="J65" s="154"/>
      <c r="K65" s="154"/>
      <c r="L65" s="154"/>
      <c r="M65" s="154"/>
      <c r="N65" s="154"/>
      <c r="O65" s="154"/>
    </row>
    <row r="66" s="133" customFormat="true" ht="45" spans="1:15">
      <c r="A66" s="147" t="str">
        <f>case_lib!A20</f>
        <v>PD_3_5</v>
      </c>
      <c r="B66" s="147" t="str">
        <f>case_lib!C20</f>
        <v>PD</v>
      </c>
      <c r="C66" s="148" t="str">
        <f>case_lib!D20</f>
        <v>主车车速K_HV_speed手动驾驶，按AD active 1次使AD ready状态切为AD engage状态</v>
      </c>
      <c r="D66" s="150" t="s">
        <v>792</v>
      </c>
      <c r="E66" s="149" t="s">
        <v>786</v>
      </c>
      <c r="F66" s="154"/>
      <c r="G66" s="154"/>
      <c r="H66" s="154"/>
      <c r="I66" s="154"/>
      <c r="J66" s="154"/>
      <c r="K66" s="154"/>
      <c r="L66" s="154"/>
      <c r="M66" s="154"/>
      <c r="N66" s="154"/>
      <c r="O66" s="154"/>
    </row>
    <row r="67" s="134" customFormat="true" spans="1:15">
      <c r="A67" s="147"/>
      <c r="B67" s="147"/>
      <c r="C67" s="148"/>
      <c r="D67" s="150"/>
      <c r="E67" s="154"/>
      <c r="F67" s="154"/>
      <c r="G67" s="154"/>
      <c r="H67" s="154"/>
      <c r="I67" s="154"/>
      <c r="J67" s="154"/>
      <c r="K67" s="154"/>
      <c r="L67" s="154"/>
      <c r="M67" s="154"/>
      <c r="N67" s="154"/>
      <c r="O67" s="154"/>
    </row>
    <row r="68" s="134" customFormat="true" spans="1:15">
      <c r="A68" s="147"/>
      <c r="B68" s="147"/>
      <c r="C68" s="148"/>
      <c r="D68" s="150"/>
      <c r="E68" s="154"/>
      <c r="F68" s="154"/>
      <c r="G68" s="154"/>
      <c r="H68" s="154"/>
      <c r="I68" s="154"/>
      <c r="J68" s="154"/>
      <c r="K68" s="154"/>
      <c r="L68" s="154"/>
      <c r="M68" s="154"/>
      <c r="N68" s="154"/>
      <c r="O68" s="154"/>
    </row>
    <row r="69" s="134" customFormat="true" spans="1:15">
      <c r="A69" s="147"/>
      <c r="B69" s="147"/>
      <c r="C69" s="148"/>
      <c r="D69" s="150"/>
      <c r="E69" s="154"/>
      <c r="F69" s="154"/>
      <c r="G69" s="154"/>
      <c r="H69" s="154"/>
      <c r="I69" s="154"/>
      <c r="J69" s="154"/>
      <c r="K69" s="154"/>
      <c r="L69" s="154"/>
      <c r="M69" s="154"/>
      <c r="N69" s="154"/>
      <c r="O69" s="154"/>
    </row>
    <row r="70" s="134" customFormat="true" spans="1:15">
      <c r="A70" s="147"/>
      <c r="B70" s="147"/>
      <c r="C70" s="148"/>
      <c r="D70" s="150"/>
      <c r="E70" s="154"/>
      <c r="F70" s="154"/>
      <c r="G70" s="154"/>
      <c r="H70" s="154"/>
      <c r="I70" s="154"/>
      <c r="J70" s="154"/>
      <c r="K70" s="154"/>
      <c r="L70" s="154"/>
      <c r="M70" s="154"/>
      <c r="N70" s="154"/>
      <c r="O70" s="154"/>
    </row>
    <row r="71" s="133" customFormat="true" ht="45" spans="1:15">
      <c r="A71" s="147" t="str">
        <f>case_lib!A21</f>
        <v>PD_3_6</v>
      </c>
      <c r="B71" s="147" t="str">
        <f>case_lib!C21</f>
        <v>PD</v>
      </c>
      <c r="C71" s="148" t="str">
        <f>case_lib!D21</f>
        <v>主车车速K_HV_speed AD巡航，设置K_fallback_A_events使AD engage状态进入 fallback A状态</v>
      </c>
      <c r="D71" s="150" t="s">
        <v>793</v>
      </c>
      <c r="E71" s="149" t="s">
        <v>786</v>
      </c>
      <c r="F71" s="154"/>
      <c r="G71" s="154"/>
      <c r="H71" s="154"/>
      <c r="I71" s="154"/>
      <c r="J71" s="154"/>
      <c r="K71" s="154"/>
      <c r="L71" s="154"/>
      <c r="M71" s="154"/>
      <c r="N71" s="154"/>
      <c r="O71" s="154"/>
    </row>
    <row r="72" s="133" customFormat="true" spans="1:15">
      <c r="A72" s="147"/>
      <c r="B72" s="147"/>
      <c r="C72" s="148"/>
      <c r="D72" s="150"/>
      <c r="E72" s="154"/>
      <c r="F72" s="154"/>
      <c r="G72" s="154"/>
      <c r="H72" s="154"/>
      <c r="I72" s="154"/>
      <c r="J72" s="154"/>
      <c r="K72" s="154"/>
      <c r="L72" s="154"/>
      <c r="M72" s="154"/>
      <c r="N72" s="154"/>
      <c r="O72" s="154"/>
    </row>
    <row r="73" s="133" customFormat="true" spans="1:15">
      <c r="A73" s="147"/>
      <c r="B73" s="147"/>
      <c r="C73" s="148"/>
      <c r="D73" s="149"/>
      <c r="E73" s="149"/>
      <c r="F73" s="149"/>
      <c r="G73" s="149"/>
      <c r="H73" s="149"/>
      <c r="I73" s="149"/>
      <c r="J73" s="149"/>
      <c r="K73" s="149"/>
      <c r="L73" s="149"/>
      <c r="M73" s="149"/>
      <c r="N73" s="149"/>
      <c r="O73" s="149"/>
    </row>
    <row r="74" s="134" customFormat="true" spans="1:15">
      <c r="A74" s="147"/>
      <c r="B74" s="147"/>
      <c r="C74" s="148"/>
      <c r="D74" s="150"/>
      <c r="E74" s="154"/>
      <c r="F74" s="154"/>
      <c r="G74" s="154"/>
      <c r="H74" s="154"/>
      <c r="I74" s="154"/>
      <c r="J74" s="154"/>
      <c r="K74" s="154"/>
      <c r="L74" s="154"/>
      <c r="M74" s="154"/>
      <c r="N74" s="154"/>
      <c r="O74" s="154"/>
    </row>
    <row r="75" s="134" customFormat="true" spans="1:15">
      <c r="A75" s="147"/>
      <c r="B75" s="147"/>
      <c r="C75" s="148"/>
      <c r="D75" s="150"/>
      <c r="E75" s="154"/>
      <c r="F75" s="154"/>
      <c r="G75" s="154"/>
      <c r="H75" s="154"/>
      <c r="I75" s="154"/>
      <c r="J75" s="154"/>
      <c r="K75" s="154"/>
      <c r="L75" s="154"/>
      <c r="M75" s="154"/>
      <c r="N75" s="154"/>
      <c r="O75" s="154"/>
    </row>
    <row r="76" s="133" customFormat="true" ht="45" spans="1:15">
      <c r="A76" s="147" t="str">
        <f>case_lib!A22</f>
        <v>PD_3_7</v>
      </c>
      <c r="B76" s="147" t="str">
        <f>case_lib!C22</f>
        <v>PD</v>
      </c>
      <c r="C76" s="148" t="str">
        <f>case_lib!D22</f>
        <v>主车车速K_HV_speed AD巡航，设置K_fallback_B_events使AD engage状态进入 fallback B状态</v>
      </c>
      <c r="D76" s="150" t="s">
        <v>794</v>
      </c>
      <c r="E76" s="149" t="s">
        <v>786</v>
      </c>
      <c r="F76" s="154"/>
      <c r="G76" s="154"/>
      <c r="H76" s="154"/>
      <c r="I76" s="154"/>
      <c r="J76" s="154"/>
      <c r="K76" s="154"/>
      <c r="L76" s="154"/>
      <c r="M76" s="154"/>
      <c r="N76" s="154"/>
      <c r="O76" s="154"/>
    </row>
    <row r="77" s="133" customFormat="true" spans="1:15">
      <c r="A77" s="147"/>
      <c r="B77" s="147"/>
      <c r="C77" s="148"/>
      <c r="D77" s="149"/>
      <c r="E77" s="149"/>
      <c r="F77" s="149"/>
      <c r="G77" s="149"/>
      <c r="H77" s="149"/>
      <c r="I77" s="149"/>
      <c r="J77" s="149"/>
      <c r="K77" s="149"/>
      <c r="L77" s="149"/>
      <c r="M77" s="149"/>
      <c r="N77" s="149"/>
      <c r="O77" s="149"/>
    </row>
    <row r="78" s="133" customFormat="true" spans="1:15">
      <c r="A78" s="147"/>
      <c r="B78" s="147"/>
      <c r="C78" s="148"/>
      <c r="D78" s="150"/>
      <c r="E78" s="154"/>
      <c r="F78" s="154"/>
      <c r="G78" s="154"/>
      <c r="H78" s="154"/>
      <c r="I78" s="154"/>
      <c r="J78" s="154"/>
      <c r="K78" s="154"/>
      <c r="L78" s="154"/>
      <c r="M78" s="154"/>
      <c r="N78" s="154"/>
      <c r="O78" s="154"/>
    </row>
    <row r="79" s="134" customFormat="true" spans="1:15">
      <c r="A79" s="147"/>
      <c r="B79" s="147"/>
      <c r="C79" s="148"/>
      <c r="D79" s="150"/>
      <c r="E79" s="154"/>
      <c r="F79" s="154"/>
      <c r="G79" s="154"/>
      <c r="H79" s="154"/>
      <c r="I79" s="154"/>
      <c r="J79" s="154"/>
      <c r="K79" s="154"/>
      <c r="L79" s="154"/>
      <c r="M79" s="154"/>
      <c r="N79" s="154"/>
      <c r="O79" s="154"/>
    </row>
    <row r="80" s="134" customFormat="true" spans="1:15">
      <c r="A80" s="147"/>
      <c r="B80" s="147"/>
      <c r="C80" s="148"/>
      <c r="D80" s="149"/>
      <c r="E80" s="149"/>
      <c r="F80" s="149"/>
      <c r="G80" s="149"/>
      <c r="H80" s="149"/>
      <c r="I80" s="149"/>
      <c r="J80" s="149"/>
      <c r="K80" s="149"/>
      <c r="L80" s="149"/>
      <c r="M80" s="149"/>
      <c r="N80" s="149"/>
      <c r="O80" s="149"/>
    </row>
    <row r="81" s="134" customFormat="true" ht="45" spans="1:15">
      <c r="A81" s="147" t="str">
        <f>case_lib!A23</f>
        <v>PD_3_8</v>
      </c>
      <c r="B81" s="147" t="str">
        <f>case_lib!C23</f>
        <v>PD</v>
      </c>
      <c r="C81" s="148" t="str">
        <f>case_lib!D23</f>
        <v>主车车速K_HV_speed AD巡航，设置K_fallback_C_events使AD engage状态进入 fallback C状态</v>
      </c>
      <c r="D81" s="150" t="s">
        <v>795</v>
      </c>
      <c r="E81" s="149" t="s">
        <v>786</v>
      </c>
      <c r="F81" s="154"/>
      <c r="G81" s="154"/>
      <c r="H81" s="154"/>
      <c r="I81" s="154"/>
      <c r="J81" s="154"/>
      <c r="K81" s="154"/>
      <c r="L81" s="154"/>
      <c r="M81" s="154"/>
      <c r="N81" s="154"/>
      <c r="O81" s="154"/>
    </row>
    <row r="82" s="134" customFormat="true" spans="1:15">
      <c r="A82" s="147"/>
      <c r="B82" s="147"/>
      <c r="C82" s="148"/>
      <c r="D82" s="150"/>
      <c r="E82" s="154"/>
      <c r="F82" s="154"/>
      <c r="G82" s="154"/>
      <c r="H82" s="154"/>
      <c r="I82" s="154"/>
      <c r="J82" s="154"/>
      <c r="K82" s="154"/>
      <c r="L82" s="154"/>
      <c r="M82" s="154"/>
      <c r="N82" s="154"/>
      <c r="O82" s="154"/>
    </row>
    <row r="83" s="133" customFormat="true" spans="1:15">
      <c r="A83" s="147"/>
      <c r="B83" s="147"/>
      <c r="C83" s="148"/>
      <c r="D83" s="150"/>
      <c r="E83" s="154"/>
      <c r="F83" s="154"/>
      <c r="G83" s="154"/>
      <c r="H83" s="154"/>
      <c r="I83" s="154"/>
      <c r="J83" s="154"/>
      <c r="K83" s="154"/>
      <c r="L83" s="154"/>
      <c r="M83" s="154"/>
      <c r="N83" s="154"/>
      <c r="O83" s="154"/>
    </row>
    <row r="84" s="133" customFormat="true" spans="1:15">
      <c r="A84" s="147"/>
      <c r="B84" s="147"/>
      <c r="C84" s="148"/>
      <c r="D84" s="150"/>
      <c r="E84" s="154"/>
      <c r="F84" s="154"/>
      <c r="G84" s="154"/>
      <c r="H84" s="154"/>
      <c r="I84" s="154"/>
      <c r="J84" s="154"/>
      <c r="K84" s="154"/>
      <c r="L84" s="154"/>
      <c r="M84" s="154"/>
      <c r="N84" s="154"/>
      <c r="O84" s="154"/>
    </row>
    <row r="85" s="133" customFormat="true" spans="1:15">
      <c r="A85" s="147"/>
      <c r="B85" s="147"/>
      <c r="C85" s="148"/>
      <c r="D85" s="150"/>
      <c r="E85" s="154"/>
      <c r="F85" s="154"/>
      <c r="G85" s="154"/>
      <c r="H85" s="154"/>
      <c r="I85" s="154"/>
      <c r="J85" s="154"/>
      <c r="K85" s="154"/>
      <c r="L85" s="154"/>
      <c r="M85" s="154"/>
      <c r="N85" s="154"/>
      <c r="O85" s="154"/>
    </row>
    <row r="86" s="133" customFormat="true" spans="1:15">
      <c r="A86" s="144" t="str">
        <f>case_lib!A25</f>
        <v>PD_4</v>
      </c>
      <c r="B86" s="144" t="str">
        <f>case_lib!C25</f>
        <v>PD</v>
      </c>
      <c r="C86" s="145" t="str">
        <f>case_lib!D25</f>
        <v>AD page显示车道及车道线信息</v>
      </c>
      <c r="D86" s="146"/>
      <c r="E86" s="153"/>
      <c r="F86" s="153"/>
      <c r="G86" s="153"/>
      <c r="H86" s="153"/>
      <c r="I86" s="153"/>
      <c r="J86" s="153"/>
      <c r="K86" s="153"/>
      <c r="L86" s="153"/>
      <c r="M86" s="153"/>
      <c r="N86" s="153"/>
      <c r="O86" s="153"/>
    </row>
    <row r="87" s="134" customFormat="true" ht="75" spans="1:15">
      <c r="A87" s="147" t="str">
        <f>case_lib!A26</f>
        <v>PD_4_1</v>
      </c>
      <c r="B87" s="147" t="str">
        <f>case_lib!C26</f>
        <v>PD</v>
      </c>
      <c r="C87" s="148" t="str">
        <f>case_lib!D26</f>
        <v>主车K_HV_speed人工或AD巡航，在不同车道K_land上行驶，行驶经过不同类型道路K_road_type</v>
      </c>
      <c r="D87" s="150" t="s">
        <v>796</v>
      </c>
      <c r="E87" s="149" t="s">
        <v>786</v>
      </c>
      <c r="F87" s="154"/>
      <c r="G87" s="154"/>
      <c r="H87" s="154"/>
      <c r="I87" s="154"/>
      <c r="J87" s="154"/>
      <c r="K87" s="154"/>
      <c r="L87" s="154"/>
      <c r="M87" s="154"/>
      <c r="N87" s="154"/>
      <c r="O87" s="154"/>
    </row>
    <row r="88" s="134" customFormat="true" spans="1:15">
      <c r="A88" s="147"/>
      <c r="B88" s="147"/>
      <c r="C88" s="148"/>
      <c r="D88" s="150"/>
      <c r="E88" s="154"/>
      <c r="F88" s="154"/>
      <c r="G88" s="154"/>
      <c r="H88" s="154"/>
      <c r="I88" s="154"/>
      <c r="J88" s="154"/>
      <c r="K88" s="154"/>
      <c r="L88" s="154"/>
      <c r="M88" s="154"/>
      <c r="N88" s="154"/>
      <c r="O88" s="154"/>
    </row>
    <row r="89" s="134" customFormat="true" spans="1:15">
      <c r="A89" s="147"/>
      <c r="B89" s="147"/>
      <c r="C89" s="148"/>
      <c r="D89" s="150"/>
      <c r="E89" s="154"/>
      <c r="F89" s="154"/>
      <c r="G89" s="154"/>
      <c r="H89" s="154"/>
      <c r="I89" s="154"/>
      <c r="J89" s="154"/>
      <c r="K89" s="154"/>
      <c r="L89" s="154"/>
      <c r="M89" s="154"/>
      <c r="N89" s="154"/>
      <c r="O89" s="154"/>
    </row>
    <row r="90" s="134" customFormat="true" spans="1:15">
      <c r="A90" s="147"/>
      <c r="B90" s="147"/>
      <c r="C90" s="148"/>
      <c r="D90" s="150"/>
      <c r="E90" s="154"/>
      <c r="F90" s="154"/>
      <c r="G90" s="154"/>
      <c r="H90" s="154"/>
      <c r="I90" s="154"/>
      <c r="J90" s="154"/>
      <c r="K90" s="154"/>
      <c r="L90" s="154"/>
      <c r="M90" s="154"/>
      <c r="N90" s="154"/>
      <c r="O90" s="154"/>
    </row>
    <row r="91" s="133" customFormat="true" spans="1:15">
      <c r="A91" s="147"/>
      <c r="B91" s="147"/>
      <c r="C91" s="148"/>
      <c r="D91" s="150"/>
      <c r="E91" s="154"/>
      <c r="F91" s="154"/>
      <c r="G91" s="154"/>
      <c r="H91" s="154"/>
      <c r="I91" s="154"/>
      <c r="J91" s="154"/>
      <c r="K91" s="154"/>
      <c r="L91" s="154"/>
      <c r="M91" s="154"/>
      <c r="N91" s="154"/>
      <c r="O91" s="154"/>
    </row>
    <row r="92" s="133" customFormat="true" ht="30" spans="1:15">
      <c r="A92" s="147" t="str">
        <f>case_lib!A27</f>
        <v>PD_4_2</v>
      </c>
      <c r="B92" s="147" t="str">
        <f>case_lib!C27</f>
        <v>PD</v>
      </c>
      <c r="C92" s="148" t="str">
        <f>case_lib!D27</f>
        <v>主车速度K_HV_speed AD巡航，接近100m外实线（车道线虚线变实线）</v>
      </c>
      <c r="D92" s="150" t="s">
        <v>790</v>
      </c>
      <c r="E92" s="149" t="s">
        <v>786</v>
      </c>
      <c r="F92" s="154"/>
      <c r="G92" s="154"/>
      <c r="H92" s="154"/>
      <c r="I92" s="154"/>
      <c r="J92" s="154"/>
      <c r="K92" s="154"/>
      <c r="L92" s="154"/>
      <c r="M92" s="154"/>
      <c r="N92" s="154"/>
      <c r="O92" s="154"/>
    </row>
    <row r="93" s="133" customFormat="true" spans="1:15">
      <c r="A93" s="147"/>
      <c r="B93" s="147"/>
      <c r="C93" s="148"/>
      <c r="D93" s="150"/>
      <c r="E93" s="154"/>
      <c r="F93" s="154"/>
      <c r="G93" s="154"/>
      <c r="H93" s="154"/>
      <c r="I93" s="154"/>
      <c r="J93" s="154"/>
      <c r="K93" s="154"/>
      <c r="L93" s="154"/>
      <c r="M93" s="154"/>
      <c r="N93" s="154"/>
      <c r="O93" s="154"/>
    </row>
    <row r="94" s="134" customFormat="true" spans="1:15">
      <c r="A94" s="147"/>
      <c r="B94" s="147"/>
      <c r="C94" s="148"/>
      <c r="D94" s="150"/>
      <c r="E94" s="154"/>
      <c r="F94" s="154"/>
      <c r="G94" s="154"/>
      <c r="H94" s="154"/>
      <c r="I94" s="154"/>
      <c r="J94" s="154"/>
      <c r="K94" s="154"/>
      <c r="L94" s="154"/>
      <c r="M94" s="154"/>
      <c r="N94" s="154"/>
      <c r="O94" s="154"/>
    </row>
    <row r="95" s="134" customFormat="true" spans="1:15">
      <c r="A95" s="147"/>
      <c r="B95" s="147"/>
      <c r="C95" s="148"/>
      <c r="D95" s="150"/>
      <c r="E95" s="154"/>
      <c r="F95" s="154"/>
      <c r="G95" s="154"/>
      <c r="H95" s="154"/>
      <c r="I95" s="154"/>
      <c r="J95" s="154"/>
      <c r="K95" s="154"/>
      <c r="L95" s="154"/>
      <c r="M95" s="154"/>
      <c r="N95" s="154"/>
      <c r="O95" s="154"/>
    </row>
    <row r="96" s="134" customFormat="true" spans="1:15">
      <c r="A96" s="147"/>
      <c r="B96" s="147"/>
      <c r="C96" s="148"/>
      <c r="D96" s="150"/>
      <c r="E96" s="154"/>
      <c r="F96" s="154"/>
      <c r="G96" s="154"/>
      <c r="H96" s="154"/>
      <c r="I96" s="154"/>
      <c r="J96" s="154"/>
      <c r="K96" s="154"/>
      <c r="L96" s="154"/>
      <c r="M96" s="154"/>
      <c r="N96" s="154"/>
      <c r="O96" s="154"/>
    </row>
    <row r="97" s="134" customFormat="true" ht="30" spans="1:15">
      <c r="A97" s="147" t="str">
        <f>case_lib!A28</f>
        <v>PD_4_3</v>
      </c>
      <c r="B97" s="147" t="str">
        <f>case_lib!C28</f>
        <v>PD</v>
      </c>
      <c r="C97" s="148" t="str">
        <f>case_lib!D28</f>
        <v>主车速度K_HV_speed AD巡航，100m外车道线实线变虚线</v>
      </c>
      <c r="D97" s="150" t="s">
        <v>790</v>
      </c>
      <c r="E97" s="149" t="s">
        <v>786</v>
      </c>
      <c r="F97" s="154"/>
      <c r="G97" s="154"/>
      <c r="H97" s="154"/>
      <c r="I97" s="154"/>
      <c r="J97" s="154"/>
      <c r="K97" s="154"/>
      <c r="L97" s="154"/>
      <c r="M97" s="154"/>
      <c r="N97" s="154"/>
      <c r="O97" s="154"/>
    </row>
    <row r="98" s="133" customFormat="true" spans="1:15">
      <c r="A98" s="147"/>
      <c r="B98" s="147"/>
      <c r="C98" s="148"/>
      <c r="D98" s="150"/>
      <c r="E98" s="154"/>
      <c r="F98" s="154"/>
      <c r="G98" s="154"/>
      <c r="H98" s="154"/>
      <c r="I98" s="154"/>
      <c r="J98" s="154"/>
      <c r="K98" s="154"/>
      <c r="L98" s="154"/>
      <c r="M98" s="154"/>
      <c r="N98" s="154"/>
      <c r="O98" s="154"/>
    </row>
    <row r="99" s="133" customFormat="true" spans="1:15">
      <c r="A99" s="147"/>
      <c r="B99" s="147"/>
      <c r="C99" s="148"/>
      <c r="D99" s="150"/>
      <c r="E99" s="154"/>
      <c r="F99" s="154"/>
      <c r="G99" s="154"/>
      <c r="H99" s="154"/>
      <c r="I99" s="154"/>
      <c r="J99" s="154"/>
      <c r="K99" s="154"/>
      <c r="L99" s="154"/>
      <c r="M99" s="154"/>
      <c r="N99" s="154"/>
      <c r="O99" s="154"/>
    </row>
    <row r="100" s="133" customFormat="true" spans="1:15">
      <c r="A100" s="147"/>
      <c r="B100" s="147"/>
      <c r="C100" s="148"/>
      <c r="D100" s="149"/>
      <c r="E100" s="149"/>
      <c r="F100" s="149"/>
      <c r="G100" s="149"/>
      <c r="H100" s="149"/>
      <c r="I100" s="149"/>
      <c r="J100" s="149"/>
      <c r="K100" s="149"/>
      <c r="L100" s="149"/>
      <c r="M100" s="149"/>
      <c r="N100" s="149"/>
      <c r="O100" s="149"/>
    </row>
    <row r="101" s="134" customFormat="true" spans="1:15">
      <c r="A101" s="147"/>
      <c r="B101" s="147"/>
      <c r="C101" s="148"/>
      <c r="D101" s="150"/>
      <c r="E101" s="154"/>
      <c r="F101" s="154"/>
      <c r="G101" s="154"/>
      <c r="H101" s="154"/>
      <c r="I101" s="154"/>
      <c r="J101" s="154"/>
      <c r="K101" s="154"/>
      <c r="L101" s="154"/>
      <c r="M101" s="154"/>
      <c r="N101" s="154"/>
      <c r="O101" s="154"/>
    </row>
    <row r="102" s="134" customFormat="true" ht="30" spans="1:15">
      <c r="A102" s="144" t="str">
        <f>case_lib!A29</f>
        <v>PD_5</v>
      </c>
      <c r="B102" s="144" t="str">
        <f>case_lib!C29</f>
        <v>PD</v>
      </c>
      <c r="C102" s="145" t="str">
        <f>case_lib!D29</f>
        <v>AD page显示主车，目标物及基础设施信息</v>
      </c>
      <c r="D102" s="146"/>
      <c r="E102" s="153"/>
      <c r="F102" s="153"/>
      <c r="G102" s="153"/>
      <c r="H102" s="153"/>
      <c r="I102" s="153"/>
      <c r="J102" s="153"/>
      <c r="K102" s="153"/>
      <c r="L102" s="153"/>
      <c r="M102" s="153"/>
      <c r="N102" s="153"/>
      <c r="O102" s="153"/>
    </row>
    <row r="103" s="133" customFormat="true" ht="60" spans="1:15">
      <c r="A103" s="147" t="str">
        <f>case_lib!A30</f>
        <v>PD_5_1</v>
      </c>
      <c r="B103" s="147" t="str">
        <f>case_lib!C30</f>
        <v>PD</v>
      </c>
      <c r="C103" s="148" t="str">
        <f>case_lib!D30</f>
        <v>主车K_HV_speed人工驾驶，行驶方向为K_direction</v>
      </c>
      <c r="D103" s="150" t="s">
        <v>797</v>
      </c>
      <c r="E103" s="149" t="s">
        <v>786</v>
      </c>
      <c r="F103" s="154"/>
      <c r="G103" s="154"/>
      <c r="H103" s="154"/>
      <c r="I103" s="154"/>
      <c r="J103" s="154"/>
      <c r="K103" s="154"/>
      <c r="L103" s="154"/>
      <c r="M103" s="154"/>
      <c r="N103" s="154"/>
      <c r="O103" s="154"/>
    </row>
    <row r="104" s="133" customFormat="true" spans="1:15">
      <c r="A104" s="147"/>
      <c r="B104" s="147"/>
      <c r="C104" s="148"/>
      <c r="D104" s="150"/>
      <c r="E104" s="154"/>
      <c r="F104" s="154"/>
      <c r="G104" s="154"/>
      <c r="H104" s="154"/>
      <c r="I104" s="154"/>
      <c r="J104" s="154"/>
      <c r="K104" s="154"/>
      <c r="L104" s="154"/>
      <c r="M104" s="154"/>
      <c r="N104" s="154"/>
      <c r="O104" s="154"/>
    </row>
    <row r="105" s="134" customFormat="true" spans="1:15">
      <c r="A105" s="147"/>
      <c r="B105" s="147"/>
      <c r="C105" s="148"/>
      <c r="D105" s="149"/>
      <c r="E105" s="149"/>
      <c r="F105" s="149"/>
      <c r="G105" s="149"/>
      <c r="H105" s="149"/>
      <c r="I105" s="149"/>
      <c r="J105" s="149"/>
      <c r="K105" s="149"/>
      <c r="L105" s="149"/>
      <c r="M105" s="149"/>
      <c r="N105" s="149"/>
      <c r="O105" s="149"/>
    </row>
    <row r="106" s="134" customFormat="true" spans="1:15">
      <c r="A106" s="147"/>
      <c r="B106" s="147"/>
      <c r="C106" s="148"/>
      <c r="D106" s="150"/>
      <c r="E106" s="154"/>
      <c r="F106" s="154"/>
      <c r="G106" s="154"/>
      <c r="H106" s="154"/>
      <c r="I106" s="154"/>
      <c r="J106" s="154"/>
      <c r="K106" s="154"/>
      <c r="L106" s="154"/>
      <c r="M106" s="154"/>
      <c r="N106" s="154"/>
      <c r="O106" s="154"/>
    </row>
    <row r="107" s="134" customFormat="true" spans="1:15">
      <c r="A107" s="147"/>
      <c r="B107" s="147"/>
      <c r="C107" s="148"/>
      <c r="D107" s="150"/>
      <c r="E107" s="154"/>
      <c r="F107" s="154"/>
      <c r="G107" s="154"/>
      <c r="H107" s="154"/>
      <c r="I107" s="154"/>
      <c r="J107" s="154"/>
      <c r="K107" s="154"/>
      <c r="L107" s="154"/>
      <c r="M107" s="154"/>
      <c r="N107" s="154"/>
      <c r="O107" s="154"/>
    </row>
    <row r="108" s="134" customFormat="true" ht="30" spans="1:15">
      <c r="A108" s="147" t="str">
        <f>case_lib!A31</f>
        <v>PD_5_2</v>
      </c>
      <c r="B108" s="147" t="str">
        <f>case_lib!C31</f>
        <v>PD</v>
      </c>
      <c r="C108" s="148" t="str">
        <f>case_lib!D31</f>
        <v>主车K_HV_speed人工驾驶，压左/右车道线行驶</v>
      </c>
      <c r="D108" s="150" t="s">
        <v>798</v>
      </c>
      <c r="E108" s="149" t="s">
        <v>786</v>
      </c>
      <c r="F108" s="154"/>
      <c r="G108" s="154"/>
      <c r="H108" s="154"/>
      <c r="I108" s="154"/>
      <c r="J108" s="154"/>
      <c r="K108" s="154"/>
      <c r="L108" s="154"/>
      <c r="M108" s="154"/>
      <c r="N108" s="154"/>
      <c r="O108" s="154"/>
    </row>
    <row r="109" s="133" customFormat="true" spans="1:15">
      <c r="A109" s="147"/>
      <c r="B109" s="147"/>
      <c r="C109" s="148"/>
      <c r="D109" s="150"/>
      <c r="E109" s="154"/>
      <c r="F109" s="154"/>
      <c r="G109" s="154"/>
      <c r="H109" s="154"/>
      <c r="I109" s="154"/>
      <c r="J109" s="154"/>
      <c r="K109" s="154"/>
      <c r="L109" s="154"/>
      <c r="M109" s="154"/>
      <c r="N109" s="154"/>
      <c r="O109" s="154"/>
    </row>
    <row r="110" s="133" customFormat="true" spans="1:15">
      <c r="A110" s="147"/>
      <c r="B110" s="147"/>
      <c r="C110" s="148"/>
      <c r="D110" s="150"/>
      <c r="E110" s="154"/>
      <c r="F110" s="154"/>
      <c r="G110" s="154"/>
      <c r="H110" s="154"/>
      <c r="I110" s="154"/>
      <c r="J110" s="154"/>
      <c r="K110" s="154"/>
      <c r="L110" s="154"/>
      <c r="M110" s="154"/>
      <c r="N110" s="154"/>
      <c r="O110" s="154"/>
    </row>
    <row r="111" s="133" customFormat="true" spans="1:15">
      <c r="A111" s="147"/>
      <c r="B111" s="147"/>
      <c r="C111" s="148"/>
      <c r="D111" s="150"/>
      <c r="E111" s="154"/>
      <c r="F111" s="154"/>
      <c r="G111" s="154"/>
      <c r="H111" s="154"/>
      <c r="I111" s="154"/>
      <c r="J111" s="154"/>
      <c r="K111" s="154"/>
      <c r="L111" s="154"/>
      <c r="M111" s="154"/>
      <c r="N111" s="154"/>
      <c r="O111" s="154"/>
    </row>
    <row r="112" s="134" customFormat="true" spans="1:15">
      <c r="A112" s="147"/>
      <c r="B112" s="147"/>
      <c r="C112" s="148"/>
      <c r="D112" s="150"/>
      <c r="E112" s="154"/>
      <c r="F112" s="154"/>
      <c r="G112" s="154"/>
      <c r="H112" s="154"/>
      <c r="I112" s="154"/>
      <c r="J112" s="154"/>
      <c r="K112" s="154"/>
      <c r="L112" s="154"/>
      <c r="M112" s="154"/>
      <c r="N112" s="154"/>
      <c r="O112" s="154"/>
    </row>
    <row r="113" s="134" customFormat="true" ht="30" spans="1:15">
      <c r="A113" s="147" t="str">
        <f>case_lib!A32</f>
        <v>PD_5_3</v>
      </c>
      <c r="B113" s="147" t="str">
        <f>case_lib!C32</f>
        <v>PD</v>
      </c>
      <c r="C113" s="148" t="str">
        <f>case_lib!D32</f>
        <v>主车速度K_HV_speed 人工驾驶或AD巡航，挂车不存在</v>
      </c>
      <c r="D113" s="150" t="s">
        <v>788</v>
      </c>
      <c r="E113" s="149" t="s">
        <v>786</v>
      </c>
      <c r="F113" s="154"/>
      <c r="G113" s="154"/>
      <c r="H113" s="154"/>
      <c r="I113" s="154"/>
      <c r="J113" s="154"/>
      <c r="K113" s="154"/>
      <c r="L113" s="154"/>
      <c r="M113" s="154"/>
      <c r="N113" s="154"/>
      <c r="O113" s="154"/>
    </row>
    <row r="114" s="134" customFormat="true" spans="1:15">
      <c r="A114" s="147"/>
      <c r="B114" s="147"/>
      <c r="C114" s="148"/>
      <c r="D114" s="150"/>
      <c r="E114" s="154"/>
      <c r="F114" s="154"/>
      <c r="G114" s="154"/>
      <c r="H114" s="154"/>
      <c r="I114" s="154"/>
      <c r="J114" s="154"/>
      <c r="K114" s="154"/>
      <c r="L114" s="154"/>
      <c r="M114" s="154"/>
      <c r="N114" s="154"/>
      <c r="O114" s="154"/>
    </row>
    <row r="115" s="134" customFormat="true" spans="1:15">
      <c r="A115" s="147"/>
      <c r="B115" s="147"/>
      <c r="C115" s="148"/>
      <c r="D115" s="150"/>
      <c r="E115" s="154"/>
      <c r="F115" s="154"/>
      <c r="G115" s="154"/>
      <c r="H115" s="154"/>
      <c r="I115" s="154"/>
      <c r="J115" s="154"/>
      <c r="K115" s="154"/>
      <c r="L115" s="154"/>
      <c r="M115" s="154"/>
      <c r="N115" s="154"/>
      <c r="O115" s="154"/>
    </row>
    <row r="116" s="134" customFormat="true" spans="1:15">
      <c r="A116" s="147"/>
      <c r="B116" s="147"/>
      <c r="C116" s="148"/>
      <c r="D116" s="150"/>
      <c r="E116" s="154"/>
      <c r="F116" s="154"/>
      <c r="G116" s="154"/>
      <c r="H116" s="154"/>
      <c r="I116" s="154"/>
      <c r="J116" s="154"/>
      <c r="K116" s="154"/>
      <c r="L116" s="154"/>
      <c r="M116" s="154"/>
      <c r="N116" s="154"/>
      <c r="O116" s="154"/>
    </row>
    <row r="117" s="134" customFormat="true" spans="1:15">
      <c r="A117" s="147"/>
      <c r="B117" s="147"/>
      <c r="C117" s="148"/>
      <c r="D117" s="150"/>
      <c r="E117" s="154"/>
      <c r="F117" s="154"/>
      <c r="G117" s="154"/>
      <c r="H117" s="154"/>
      <c r="I117" s="154"/>
      <c r="J117" s="154"/>
      <c r="K117" s="154"/>
      <c r="L117" s="154"/>
      <c r="M117" s="154"/>
      <c r="N117" s="154"/>
      <c r="O117" s="154"/>
    </row>
    <row r="118" s="134" customFormat="true" ht="90" spans="1:15">
      <c r="A118" s="147" t="str">
        <f>case_lib!A33</f>
        <v>PD_5_4</v>
      </c>
      <c r="B118" s="147" t="str">
        <f>case_lib!C33</f>
        <v>PD</v>
      </c>
      <c r="C118" s="148" t="str">
        <f>case_lib!D33</f>
        <v>主车K_HV_speed人工驾驶或AD巡航，目标车K_Target_type以速度K_TV_speed在邻道K_TV_position距主车车距K_TV_relativeDistance行驶</v>
      </c>
      <c r="D118" s="150" t="s">
        <v>799</v>
      </c>
      <c r="E118" s="149" t="s">
        <v>786</v>
      </c>
      <c r="F118" s="154"/>
      <c r="G118" s="154"/>
      <c r="H118" s="154"/>
      <c r="I118" s="154"/>
      <c r="J118" s="154"/>
      <c r="K118" s="154"/>
      <c r="L118" s="154"/>
      <c r="M118" s="154"/>
      <c r="N118" s="154"/>
      <c r="O118" s="154"/>
    </row>
    <row r="119" s="134" customFormat="true" spans="1:15">
      <c r="A119" s="147"/>
      <c r="B119" s="147"/>
      <c r="C119" s="148"/>
      <c r="D119" s="150"/>
      <c r="E119" s="149"/>
      <c r="F119" s="149"/>
      <c r="G119" s="149"/>
      <c r="H119" s="149"/>
      <c r="I119" s="149"/>
      <c r="J119" s="149"/>
      <c r="K119" s="149"/>
      <c r="L119" s="149"/>
      <c r="M119" s="149"/>
      <c r="N119" s="149"/>
      <c r="O119" s="149"/>
    </row>
    <row r="120" s="134" customFormat="true" spans="1:15">
      <c r="A120" s="147"/>
      <c r="B120" s="147"/>
      <c r="C120" s="148"/>
      <c r="D120" s="150"/>
      <c r="E120" s="154"/>
      <c r="F120" s="154"/>
      <c r="G120" s="154"/>
      <c r="H120" s="154"/>
      <c r="I120" s="154"/>
      <c r="J120" s="154"/>
      <c r="K120" s="154"/>
      <c r="L120" s="154"/>
      <c r="M120" s="154"/>
      <c r="N120" s="154"/>
      <c r="O120" s="154"/>
    </row>
    <row r="121" s="133" customFormat="true" spans="1:15">
      <c r="A121" s="147"/>
      <c r="B121" s="147"/>
      <c r="C121" s="148"/>
      <c r="D121" s="149"/>
      <c r="E121" s="149"/>
      <c r="F121" s="149"/>
      <c r="G121" s="149"/>
      <c r="H121" s="149"/>
      <c r="I121" s="149"/>
      <c r="J121" s="149"/>
      <c r="K121" s="149"/>
      <c r="L121" s="149"/>
      <c r="M121" s="149"/>
      <c r="N121" s="149"/>
      <c r="O121" s="149"/>
    </row>
    <row r="122" s="133" customFormat="true" spans="1:15">
      <c r="A122" s="147"/>
      <c r="B122" s="147"/>
      <c r="C122" s="148"/>
      <c r="D122" s="149"/>
      <c r="E122" s="149"/>
      <c r="F122" s="149"/>
      <c r="G122" s="149"/>
      <c r="H122" s="149"/>
      <c r="I122" s="149"/>
      <c r="J122" s="149"/>
      <c r="K122" s="149"/>
      <c r="L122" s="149"/>
      <c r="M122" s="149"/>
      <c r="N122" s="149"/>
      <c r="O122" s="149"/>
    </row>
    <row r="123" s="133" customFormat="true" ht="90" spans="1:15">
      <c r="A123" s="147" t="str">
        <f>case_lib!A34</f>
        <v>PD_5_5</v>
      </c>
      <c r="B123" s="147" t="str">
        <f>case_lib!C34</f>
        <v>PD</v>
      </c>
      <c r="C123" s="148" t="str">
        <f>case_lib!D34</f>
        <v>主车速度K_HV_speed 人工驾驶或AD巡航，目标物K_Target_type位于K_TV_position距主车车距K_TV_relativeDistance静止</v>
      </c>
      <c r="D123" s="150" t="s">
        <v>800</v>
      </c>
      <c r="E123" s="149" t="s">
        <v>786</v>
      </c>
      <c r="F123" s="154"/>
      <c r="G123" s="154"/>
      <c r="H123" s="154"/>
      <c r="I123" s="154"/>
      <c r="J123" s="154"/>
      <c r="K123" s="154"/>
      <c r="L123" s="154"/>
      <c r="M123" s="154"/>
      <c r="N123" s="154"/>
      <c r="O123" s="154"/>
    </row>
    <row r="124" s="134" customFormat="true" spans="1:15">
      <c r="A124" s="147"/>
      <c r="B124" s="147"/>
      <c r="C124" s="148"/>
      <c r="D124" s="150"/>
      <c r="E124" s="154"/>
      <c r="F124" s="154"/>
      <c r="G124" s="154"/>
      <c r="H124" s="154"/>
      <c r="I124" s="154"/>
      <c r="J124" s="154"/>
      <c r="K124" s="154"/>
      <c r="L124" s="154"/>
      <c r="M124" s="154"/>
      <c r="N124" s="154"/>
      <c r="O124" s="154"/>
    </row>
    <row r="125" s="134" customFormat="true" spans="1:15">
      <c r="A125" s="147"/>
      <c r="B125" s="147"/>
      <c r="C125" s="148"/>
      <c r="D125" s="150"/>
      <c r="E125" s="154"/>
      <c r="F125" s="154"/>
      <c r="G125" s="154"/>
      <c r="H125" s="154"/>
      <c r="I125" s="154"/>
      <c r="J125" s="154"/>
      <c r="K125" s="154"/>
      <c r="L125" s="154"/>
      <c r="M125" s="154"/>
      <c r="N125" s="154"/>
      <c r="O125" s="154"/>
    </row>
    <row r="126" s="134" customFormat="true" spans="1:15">
      <c r="A126" s="147"/>
      <c r="B126" s="147"/>
      <c r="C126" s="148"/>
      <c r="D126" s="150"/>
      <c r="E126" s="154"/>
      <c r="F126" s="154"/>
      <c r="G126" s="154"/>
      <c r="H126" s="154"/>
      <c r="I126" s="154"/>
      <c r="J126" s="154"/>
      <c r="K126" s="154"/>
      <c r="L126" s="154"/>
      <c r="M126" s="154"/>
      <c r="N126" s="154"/>
      <c r="O126" s="154"/>
    </row>
    <row r="127" s="133" customFormat="true" spans="1:15">
      <c r="A127" s="147"/>
      <c r="B127" s="147"/>
      <c r="C127" s="148"/>
      <c r="D127" s="150"/>
      <c r="E127" s="154"/>
      <c r="F127" s="154"/>
      <c r="G127" s="154"/>
      <c r="H127" s="154"/>
      <c r="I127" s="154"/>
      <c r="J127" s="154"/>
      <c r="K127" s="154"/>
      <c r="L127" s="154"/>
      <c r="M127" s="154"/>
      <c r="N127" s="154"/>
      <c r="O127" s="154"/>
    </row>
    <row r="128" s="133" customFormat="true" ht="60" spans="1:15">
      <c r="A128" s="147" t="str">
        <f>case_lib!A35</f>
        <v>PD_5_6</v>
      </c>
      <c r="B128" s="147" t="str">
        <f>case_lib!C35</f>
        <v>PD</v>
      </c>
      <c r="C128" s="148" t="str">
        <f>case_lib!D35</f>
        <v>主车K_HV_speed  人工驾驶或AD巡航，目标车同速位于邻道K_TV_relativeDistance处，缓慢侵入或cut in进入本车道</v>
      </c>
      <c r="D128" s="150" t="s">
        <v>801</v>
      </c>
      <c r="E128" s="149" t="s">
        <v>786</v>
      </c>
      <c r="F128" s="154"/>
      <c r="G128" s="154"/>
      <c r="H128" s="154"/>
      <c r="I128" s="154"/>
      <c r="J128" s="154"/>
      <c r="K128" s="154"/>
      <c r="L128" s="154"/>
      <c r="M128" s="154"/>
      <c r="N128" s="154"/>
      <c r="O128" s="154"/>
    </row>
    <row r="129" s="133" customFormat="true" spans="1:15">
      <c r="A129" s="147"/>
      <c r="B129" s="147"/>
      <c r="C129" s="148"/>
      <c r="D129" s="150"/>
      <c r="E129" s="154"/>
      <c r="F129" s="154"/>
      <c r="G129" s="154"/>
      <c r="H129" s="154"/>
      <c r="I129" s="154"/>
      <c r="J129" s="154"/>
      <c r="K129" s="154"/>
      <c r="L129" s="154"/>
      <c r="M129" s="154"/>
      <c r="N129" s="154"/>
      <c r="O129" s="154"/>
    </row>
    <row r="130" s="134" customFormat="true" spans="1:15">
      <c r="A130" s="147"/>
      <c r="B130" s="147"/>
      <c r="C130" s="148"/>
      <c r="D130" s="150"/>
      <c r="E130" s="154"/>
      <c r="F130" s="154"/>
      <c r="G130" s="154"/>
      <c r="H130" s="154"/>
      <c r="I130" s="154"/>
      <c r="J130" s="154"/>
      <c r="K130" s="154"/>
      <c r="L130" s="154"/>
      <c r="M130" s="154"/>
      <c r="N130" s="154"/>
      <c r="O130" s="154"/>
    </row>
    <row r="131" s="134" customFormat="true" spans="1:15">
      <c r="A131" s="147"/>
      <c r="B131" s="147"/>
      <c r="C131" s="148"/>
      <c r="D131" s="150"/>
      <c r="E131" s="154"/>
      <c r="F131" s="154"/>
      <c r="G131" s="154"/>
      <c r="H131" s="154"/>
      <c r="I131" s="154"/>
      <c r="J131" s="154"/>
      <c r="K131" s="154"/>
      <c r="L131" s="154"/>
      <c r="M131" s="154"/>
      <c r="N131" s="154"/>
      <c r="O131" s="154"/>
    </row>
    <row r="132" s="134" customFormat="true" spans="1:15">
      <c r="A132" s="147"/>
      <c r="B132" s="147"/>
      <c r="C132" s="148"/>
      <c r="D132" s="150"/>
      <c r="E132" s="154"/>
      <c r="F132" s="154"/>
      <c r="G132" s="154"/>
      <c r="H132" s="154"/>
      <c r="I132" s="154"/>
      <c r="J132" s="154"/>
      <c r="K132" s="154"/>
      <c r="L132" s="154"/>
      <c r="M132" s="154"/>
      <c r="N132" s="154"/>
      <c r="O132" s="154"/>
    </row>
    <row r="133" s="134" customFormat="true" ht="45" spans="1:15">
      <c r="A133" s="147" t="str">
        <f>case_lib!A36</f>
        <v>PD_5_7</v>
      </c>
      <c r="B133" s="147" t="str">
        <f>case_lib!C36</f>
        <v>PD</v>
      </c>
      <c r="C133" s="148" t="str">
        <f>case_lib!D36</f>
        <v>主车K_HV_speed AD跟车刹停，目标车倒车使相对距离K_TV_relativeDistance＜8m</v>
      </c>
      <c r="D133" s="150" t="s">
        <v>802</v>
      </c>
      <c r="E133" s="149" t="s">
        <v>786</v>
      </c>
      <c r="F133" s="154"/>
      <c r="G133" s="154"/>
      <c r="H133" s="154"/>
      <c r="I133" s="154"/>
      <c r="J133" s="154"/>
      <c r="K133" s="154"/>
      <c r="L133" s="154"/>
      <c r="M133" s="154"/>
      <c r="N133" s="154"/>
      <c r="O133" s="154"/>
    </row>
    <row r="134" s="133" customFormat="true" spans="1:15">
      <c r="A134" s="147"/>
      <c r="B134" s="147"/>
      <c r="C134" s="148"/>
      <c r="D134" s="150"/>
      <c r="E134" s="154"/>
      <c r="F134" s="154"/>
      <c r="G134" s="154"/>
      <c r="H134" s="154"/>
      <c r="I134" s="154"/>
      <c r="J134" s="154"/>
      <c r="K134" s="154"/>
      <c r="L134" s="154"/>
      <c r="M134" s="154"/>
      <c r="N134" s="154"/>
      <c r="O134" s="154"/>
    </row>
    <row r="135" s="133" customFormat="true" spans="1:15">
      <c r="A135" s="147"/>
      <c r="B135" s="147"/>
      <c r="C135" s="148"/>
      <c r="D135" s="150"/>
      <c r="E135" s="154"/>
      <c r="F135" s="154"/>
      <c r="G135" s="154"/>
      <c r="H135" s="154"/>
      <c r="I135" s="154"/>
      <c r="J135" s="154"/>
      <c r="K135" s="154"/>
      <c r="L135" s="154"/>
      <c r="M135" s="154"/>
      <c r="N135" s="154"/>
      <c r="O135" s="154"/>
    </row>
    <row r="136" s="133" customFormat="true" spans="1:15">
      <c r="A136" s="147"/>
      <c r="B136" s="147"/>
      <c r="C136" s="148"/>
      <c r="D136" s="150"/>
      <c r="E136" s="154"/>
      <c r="F136" s="154"/>
      <c r="G136" s="154"/>
      <c r="H136" s="154"/>
      <c r="I136" s="154"/>
      <c r="J136" s="154"/>
      <c r="K136" s="154"/>
      <c r="L136" s="154"/>
      <c r="M136" s="154"/>
      <c r="N136" s="154"/>
      <c r="O136" s="154"/>
    </row>
    <row r="137" s="134" customFormat="true" spans="1:15">
      <c r="A137" s="147"/>
      <c r="B137" s="147"/>
      <c r="C137" s="148"/>
      <c r="D137" s="149"/>
      <c r="E137" s="149"/>
      <c r="F137" s="149"/>
      <c r="G137" s="149"/>
      <c r="H137" s="149"/>
      <c r="I137" s="149"/>
      <c r="J137" s="149"/>
      <c r="K137" s="149"/>
      <c r="L137" s="149"/>
      <c r="M137" s="149"/>
      <c r="N137" s="149"/>
      <c r="O137" s="149"/>
    </row>
    <row r="138" s="134" customFormat="true" ht="30" spans="1:15">
      <c r="A138" s="147" t="str">
        <f>case_lib!A37</f>
        <v>PD_5_8</v>
      </c>
      <c r="B138" s="147" t="str">
        <f>case_lib!C37</f>
        <v>PD</v>
      </c>
      <c r="C138" s="148" t="str">
        <f>case_lib!D37</f>
        <v>主车速度K_HV_speed人工驾驶或AD巡航，接近100m外交通标志</v>
      </c>
      <c r="D138" s="150"/>
      <c r="E138" s="149"/>
      <c r="F138" s="149"/>
      <c r="G138" s="149"/>
      <c r="H138" s="149"/>
      <c r="I138" s="149"/>
      <c r="J138" s="149"/>
      <c r="K138" s="149"/>
      <c r="L138" s="149"/>
      <c r="M138" s="149"/>
      <c r="N138" s="149"/>
      <c r="O138" s="149"/>
    </row>
    <row r="139" s="134" customFormat="true" spans="1:15">
      <c r="A139" s="147"/>
      <c r="B139" s="147"/>
      <c r="C139" s="148"/>
      <c r="D139" s="149"/>
      <c r="E139" s="149"/>
      <c r="F139" s="149"/>
      <c r="G139" s="149"/>
      <c r="H139" s="149"/>
      <c r="I139" s="149"/>
      <c r="J139" s="149"/>
      <c r="K139" s="149"/>
      <c r="L139" s="149"/>
      <c r="M139" s="149"/>
      <c r="N139" s="149"/>
      <c r="O139" s="149"/>
    </row>
    <row r="140" s="134" customFormat="true" spans="1:15">
      <c r="A140" s="147"/>
      <c r="B140" s="147"/>
      <c r="C140" s="148"/>
      <c r="D140" s="149"/>
      <c r="E140" s="149"/>
      <c r="F140" s="149"/>
      <c r="G140" s="149"/>
      <c r="H140" s="149"/>
      <c r="I140" s="149"/>
      <c r="J140" s="149"/>
      <c r="K140" s="149"/>
      <c r="L140" s="149"/>
      <c r="M140" s="149"/>
      <c r="N140" s="149"/>
      <c r="O140" s="149"/>
    </row>
    <row r="141" s="134" customFormat="true" spans="1:15">
      <c r="A141" s="147"/>
      <c r="B141" s="147"/>
      <c r="C141" s="148"/>
      <c r="D141" s="149"/>
      <c r="E141" s="149"/>
      <c r="F141" s="149"/>
      <c r="G141" s="149"/>
      <c r="H141" s="149"/>
      <c r="I141" s="149"/>
      <c r="J141" s="149"/>
      <c r="K141" s="149"/>
      <c r="L141" s="149"/>
      <c r="M141" s="149"/>
      <c r="N141" s="149"/>
      <c r="O141" s="149"/>
    </row>
    <row r="142" s="134" customFormat="true" spans="1:15">
      <c r="A142" s="147"/>
      <c r="B142" s="147"/>
      <c r="C142" s="148"/>
      <c r="D142" s="149"/>
      <c r="E142" s="149"/>
      <c r="F142" s="149"/>
      <c r="G142" s="149"/>
      <c r="H142" s="149"/>
      <c r="I142" s="149"/>
      <c r="J142" s="149"/>
      <c r="K142" s="149"/>
      <c r="L142" s="149"/>
      <c r="M142" s="149"/>
      <c r="N142" s="149"/>
      <c r="O142" s="149"/>
    </row>
    <row r="143" s="134" customFormat="true" ht="30" spans="1:15">
      <c r="A143" s="147" t="str">
        <f>case_lib!A38</f>
        <v>PD_5_9</v>
      </c>
      <c r="B143" s="147" t="str">
        <f>case_lib!C38</f>
        <v>PD</v>
      </c>
      <c r="C143" s="148" t="str">
        <f>case_lib!D38</f>
        <v>主车速度K_HV_speed人工驾驶或AD巡航，接近100m外80限速交通标志</v>
      </c>
      <c r="D143" s="150"/>
      <c r="E143" s="149"/>
      <c r="F143" s="154"/>
      <c r="G143" s="154"/>
      <c r="H143" s="154"/>
      <c r="I143" s="154"/>
      <c r="J143" s="154"/>
      <c r="K143" s="154"/>
      <c r="L143" s="154"/>
      <c r="M143" s="154"/>
      <c r="N143" s="154"/>
      <c r="O143" s="154"/>
    </row>
    <row r="144" s="134" customFormat="true" spans="1:15">
      <c r="A144" s="147"/>
      <c r="B144" s="147"/>
      <c r="C144" s="148"/>
      <c r="D144" s="150"/>
      <c r="E144" s="154"/>
      <c r="F144" s="154"/>
      <c r="G144" s="154"/>
      <c r="H144" s="154"/>
      <c r="I144" s="154"/>
      <c r="J144" s="154"/>
      <c r="K144" s="154"/>
      <c r="L144" s="154"/>
      <c r="M144" s="154"/>
      <c r="N144" s="154"/>
      <c r="O144" s="154"/>
    </row>
    <row r="145" s="134" customFormat="true" spans="1:15">
      <c r="A145" s="147"/>
      <c r="B145" s="147"/>
      <c r="C145" s="148"/>
      <c r="D145" s="150"/>
      <c r="E145" s="154"/>
      <c r="F145" s="154"/>
      <c r="G145" s="154"/>
      <c r="H145" s="154"/>
      <c r="I145" s="154"/>
      <c r="J145" s="154"/>
      <c r="K145" s="154"/>
      <c r="L145" s="154"/>
      <c r="M145" s="154"/>
      <c r="N145" s="154"/>
      <c r="O145" s="154"/>
    </row>
    <row r="146" s="133" customFormat="true" spans="1:15">
      <c r="A146" s="147"/>
      <c r="B146" s="147"/>
      <c r="C146" s="148"/>
      <c r="D146" s="150"/>
      <c r="E146" s="154"/>
      <c r="F146" s="154"/>
      <c r="G146" s="154"/>
      <c r="H146" s="154"/>
      <c r="I146" s="154"/>
      <c r="J146" s="154"/>
      <c r="K146" s="154"/>
      <c r="L146" s="154"/>
      <c r="M146" s="154"/>
      <c r="N146" s="154"/>
      <c r="O146" s="154"/>
    </row>
    <row r="147" s="133" customFormat="true" spans="1:15">
      <c r="A147" s="147"/>
      <c r="B147" s="147"/>
      <c r="C147" s="148"/>
      <c r="D147" s="150"/>
      <c r="E147" s="154"/>
      <c r="F147" s="154"/>
      <c r="G147" s="154"/>
      <c r="H147" s="154"/>
      <c r="I147" s="154"/>
      <c r="J147" s="154"/>
      <c r="K147" s="154"/>
      <c r="L147" s="154"/>
      <c r="M147" s="154"/>
      <c r="N147" s="154"/>
      <c r="O147" s="154"/>
    </row>
    <row r="148" s="133" customFormat="true" ht="30" spans="1:15">
      <c r="A148" s="147" t="str">
        <f>case_lib!A39</f>
        <v>PD_5_10</v>
      </c>
      <c r="B148" s="147" t="str">
        <f>case_lib!C39</f>
        <v>PD</v>
      </c>
      <c r="C148" s="148" t="str">
        <f>case_lib!D39</f>
        <v>主车在80kph限速 AD巡航，接近100m外80kph限速解除交通标志</v>
      </c>
      <c r="D148" s="150"/>
      <c r="E148" s="149"/>
      <c r="F148" s="154"/>
      <c r="G148" s="154"/>
      <c r="H148" s="154"/>
      <c r="I148" s="154"/>
      <c r="J148" s="154"/>
      <c r="K148" s="154"/>
      <c r="L148" s="154"/>
      <c r="M148" s="154"/>
      <c r="N148" s="154"/>
      <c r="O148" s="154"/>
    </row>
    <row r="149" s="134" customFormat="true" spans="1:15">
      <c r="A149" s="147"/>
      <c r="B149" s="147"/>
      <c r="C149" s="148"/>
      <c r="D149" s="150"/>
      <c r="E149" s="154"/>
      <c r="F149" s="154"/>
      <c r="G149" s="154"/>
      <c r="H149" s="154"/>
      <c r="I149" s="154"/>
      <c r="J149" s="154"/>
      <c r="K149" s="154"/>
      <c r="L149" s="154"/>
      <c r="M149" s="154"/>
      <c r="N149" s="154"/>
      <c r="O149" s="154"/>
    </row>
    <row r="150" s="134" customFormat="true" spans="1:15">
      <c r="A150" s="147"/>
      <c r="B150" s="147"/>
      <c r="C150" s="148"/>
      <c r="D150" s="149"/>
      <c r="E150" s="149"/>
      <c r="F150" s="149"/>
      <c r="G150" s="149"/>
      <c r="H150" s="149"/>
      <c r="I150" s="149"/>
      <c r="J150" s="149"/>
      <c r="K150" s="149"/>
      <c r="L150" s="149"/>
      <c r="M150" s="149"/>
      <c r="N150" s="149"/>
      <c r="O150" s="149"/>
    </row>
    <row r="151" s="134" customFormat="true" spans="1:15">
      <c r="A151" s="147"/>
      <c r="B151" s="147"/>
      <c r="C151" s="148"/>
      <c r="D151" s="150"/>
      <c r="E151" s="154"/>
      <c r="F151" s="154"/>
      <c r="G151" s="154"/>
      <c r="H151" s="154"/>
      <c r="I151" s="154"/>
      <c r="J151" s="154"/>
      <c r="K151" s="154"/>
      <c r="L151" s="154"/>
      <c r="M151" s="154"/>
      <c r="N151" s="154"/>
      <c r="O151" s="154"/>
    </row>
    <row r="152" s="134" customFormat="true" spans="1:15">
      <c r="A152" s="147"/>
      <c r="B152" s="147"/>
      <c r="C152" s="148"/>
      <c r="D152" s="150"/>
      <c r="E152" s="154"/>
      <c r="F152" s="154"/>
      <c r="G152" s="154"/>
      <c r="H152" s="154"/>
      <c r="I152" s="154"/>
      <c r="J152" s="154"/>
      <c r="K152" s="154"/>
      <c r="L152" s="154"/>
      <c r="M152" s="154"/>
      <c r="N152" s="154"/>
      <c r="O152" s="154"/>
    </row>
    <row r="153" s="133" customFormat="true" ht="30" spans="1:15">
      <c r="A153" s="147" t="str">
        <f>case_lib!A40</f>
        <v>PD_5_11</v>
      </c>
      <c r="B153" s="147" t="str">
        <f>case_lib!C40</f>
        <v>PD</v>
      </c>
      <c r="C153" s="148" t="str">
        <f>case_lib!D40</f>
        <v>主车速度K_HV_speed人工驾驶，分别启动不同限速版本高精地图</v>
      </c>
      <c r="D153" s="150" t="s">
        <v>788</v>
      </c>
      <c r="E153" s="149" t="s">
        <v>786</v>
      </c>
      <c r="F153" s="154"/>
      <c r="G153" s="154"/>
      <c r="H153" s="154"/>
      <c r="I153" s="154"/>
      <c r="J153" s="154"/>
      <c r="K153" s="154"/>
      <c r="L153" s="154"/>
      <c r="M153" s="154"/>
      <c r="N153" s="154"/>
      <c r="O153" s="154"/>
    </row>
    <row r="154" s="133" customFormat="true" spans="1:15">
      <c r="A154" s="147"/>
      <c r="B154" s="147"/>
      <c r="C154" s="148"/>
      <c r="D154" s="150"/>
      <c r="E154" s="154"/>
      <c r="F154" s="154"/>
      <c r="G154" s="154"/>
      <c r="H154" s="154"/>
      <c r="I154" s="154"/>
      <c r="J154" s="154"/>
      <c r="K154" s="154"/>
      <c r="L154" s="154"/>
      <c r="M154" s="154"/>
      <c r="N154" s="154"/>
      <c r="O154" s="154"/>
    </row>
    <row r="155" s="133" customFormat="true" spans="1:15">
      <c r="A155" s="147"/>
      <c r="B155" s="147"/>
      <c r="C155" s="148"/>
      <c r="D155" s="150"/>
      <c r="E155" s="154"/>
      <c r="F155" s="154"/>
      <c r="G155" s="154"/>
      <c r="H155" s="154"/>
      <c r="I155" s="154"/>
      <c r="J155" s="154"/>
      <c r="K155" s="154"/>
      <c r="L155" s="154"/>
      <c r="M155" s="154"/>
      <c r="N155" s="154"/>
      <c r="O155" s="154"/>
    </row>
    <row r="156" s="134" customFormat="true" spans="1:15">
      <c r="A156" s="147"/>
      <c r="B156" s="147"/>
      <c r="C156" s="148"/>
      <c r="D156" s="150"/>
      <c r="E156" s="154"/>
      <c r="F156" s="154"/>
      <c r="G156" s="154"/>
      <c r="H156" s="154"/>
      <c r="I156" s="154"/>
      <c r="J156" s="154"/>
      <c r="K156" s="154"/>
      <c r="L156" s="154"/>
      <c r="M156" s="154"/>
      <c r="N156" s="154"/>
      <c r="O156" s="154"/>
    </row>
    <row r="157" s="133" customFormat="true" spans="1:15">
      <c r="A157" s="147"/>
      <c r="B157" s="147"/>
      <c r="C157" s="148"/>
      <c r="D157" s="150"/>
      <c r="E157" s="154"/>
      <c r="F157" s="154"/>
      <c r="G157" s="154"/>
      <c r="H157" s="154"/>
      <c r="I157" s="154"/>
      <c r="J157" s="154"/>
      <c r="K157" s="154"/>
      <c r="L157" s="154"/>
      <c r="M157" s="154"/>
      <c r="N157" s="154"/>
      <c r="O157" s="154"/>
    </row>
    <row r="158" s="133" customFormat="true" ht="30" spans="1:15">
      <c r="A158" s="147" t="str">
        <f>case_lib!A41</f>
        <v>PD_5_12</v>
      </c>
      <c r="B158" s="147" t="str">
        <f>case_lib!C41</f>
        <v>PD</v>
      </c>
      <c r="C158" s="148" t="str">
        <f>case_lib!D41</f>
        <v>目标车以K_TV_speed稳速行驶，主车AD稳定跟车</v>
      </c>
      <c r="D158" s="150" t="s">
        <v>803</v>
      </c>
      <c r="E158" s="149" t="s">
        <v>786</v>
      </c>
      <c r="F158" s="154"/>
      <c r="G158" s="154"/>
      <c r="H158" s="154"/>
      <c r="I158" s="154"/>
      <c r="J158" s="154"/>
      <c r="K158" s="154"/>
      <c r="L158" s="154"/>
      <c r="M158" s="154"/>
      <c r="N158" s="154"/>
      <c r="O158" s="154"/>
    </row>
    <row r="159" s="134" customFormat="true" spans="1:15">
      <c r="A159" s="147"/>
      <c r="B159" s="147"/>
      <c r="C159" s="148"/>
      <c r="D159" s="149"/>
      <c r="E159" s="149"/>
      <c r="F159" s="149"/>
      <c r="G159" s="149"/>
      <c r="H159" s="149"/>
      <c r="I159" s="149"/>
      <c r="J159" s="149"/>
      <c r="K159" s="149"/>
      <c r="L159" s="149"/>
      <c r="M159" s="149"/>
      <c r="N159" s="149"/>
      <c r="O159" s="149"/>
    </row>
    <row r="160" s="134" customFormat="true" spans="1:15">
      <c r="A160" s="147"/>
      <c r="B160" s="147"/>
      <c r="C160" s="148"/>
      <c r="D160" s="150"/>
      <c r="E160" s="154"/>
      <c r="F160" s="154"/>
      <c r="G160" s="154"/>
      <c r="H160" s="154"/>
      <c r="I160" s="154"/>
      <c r="J160" s="154"/>
      <c r="K160" s="154"/>
      <c r="L160" s="154"/>
      <c r="M160" s="154"/>
      <c r="N160" s="154"/>
      <c r="O160" s="154"/>
    </row>
    <row r="161" s="134" customFormat="true" spans="1:15">
      <c r="A161" s="147"/>
      <c r="B161" s="147"/>
      <c r="C161" s="148"/>
      <c r="D161" s="149"/>
      <c r="E161" s="149"/>
      <c r="F161" s="149"/>
      <c r="G161" s="149"/>
      <c r="H161" s="149"/>
      <c r="I161" s="149"/>
      <c r="J161" s="149"/>
      <c r="K161" s="149"/>
      <c r="L161" s="149"/>
      <c r="M161" s="149"/>
      <c r="N161" s="149"/>
      <c r="O161" s="149"/>
    </row>
    <row r="162" s="134" customFormat="true" spans="1:15">
      <c r="A162" s="147"/>
      <c r="B162" s="147"/>
      <c r="C162" s="148"/>
      <c r="D162" s="150"/>
      <c r="E162" s="154"/>
      <c r="F162" s="154"/>
      <c r="G162" s="154"/>
      <c r="H162" s="154"/>
      <c r="I162" s="154"/>
      <c r="J162" s="154"/>
      <c r="K162" s="154"/>
      <c r="L162" s="154"/>
      <c r="M162" s="154"/>
      <c r="N162" s="154"/>
      <c r="O162" s="154"/>
    </row>
    <row r="163" s="133" customFormat="true" ht="30" spans="1:15">
      <c r="A163" s="147" t="str">
        <f>case_lib!A42</f>
        <v>PD_5_13</v>
      </c>
      <c r="B163" s="147" t="str">
        <f>case_lib!C42</f>
        <v>PD</v>
      </c>
      <c r="C163" s="148" t="str">
        <f>case_lib!D42</f>
        <v>目标车以K_TV_speed稳速行驶，主车AD稳定跟车，然后加速驶离</v>
      </c>
      <c r="D163" s="150" t="s">
        <v>803</v>
      </c>
      <c r="E163" s="149" t="s">
        <v>786</v>
      </c>
      <c r="F163" s="154"/>
      <c r="G163" s="154"/>
      <c r="H163" s="154"/>
      <c r="I163" s="154"/>
      <c r="J163" s="154"/>
      <c r="K163" s="154"/>
      <c r="L163" s="154"/>
      <c r="M163" s="154"/>
      <c r="N163" s="154"/>
      <c r="O163" s="154"/>
    </row>
    <row r="164" s="133" customFormat="true" spans="1:15">
      <c r="A164" s="147"/>
      <c r="B164" s="147"/>
      <c r="C164" s="148"/>
      <c r="D164" s="150"/>
      <c r="E164" s="154"/>
      <c r="F164" s="154"/>
      <c r="G164" s="154"/>
      <c r="H164" s="154"/>
      <c r="I164" s="154"/>
      <c r="J164" s="154"/>
      <c r="K164" s="154"/>
      <c r="L164" s="154"/>
      <c r="M164" s="154"/>
      <c r="N164" s="154"/>
      <c r="O164" s="154"/>
    </row>
    <row r="165" s="133" customFormat="true" spans="1:15">
      <c r="A165" s="147"/>
      <c r="B165" s="147"/>
      <c r="C165" s="148"/>
      <c r="D165" s="150"/>
      <c r="E165" s="154"/>
      <c r="F165" s="154"/>
      <c r="G165" s="154"/>
      <c r="H165" s="154"/>
      <c r="I165" s="154"/>
      <c r="J165" s="154"/>
      <c r="K165" s="154"/>
      <c r="L165" s="154"/>
      <c r="M165" s="154"/>
      <c r="N165" s="154"/>
      <c r="O165" s="154"/>
    </row>
    <row r="166" s="134" customFormat="true" spans="1:15">
      <c r="A166" s="147"/>
      <c r="B166" s="147"/>
      <c r="C166" s="148"/>
      <c r="D166" s="150"/>
      <c r="E166" s="154"/>
      <c r="F166" s="154"/>
      <c r="G166" s="154"/>
      <c r="H166" s="154"/>
      <c r="I166" s="154"/>
      <c r="J166" s="154"/>
      <c r="K166" s="154"/>
      <c r="L166" s="154"/>
      <c r="M166" s="154"/>
      <c r="N166" s="154"/>
      <c r="O166" s="154"/>
    </row>
    <row r="167" s="134" customFormat="true" spans="1:15">
      <c r="A167" s="147"/>
      <c r="B167" s="147"/>
      <c r="C167" s="148"/>
      <c r="D167" s="150"/>
      <c r="E167" s="154"/>
      <c r="F167" s="154"/>
      <c r="G167" s="154"/>
      <c r="H167" s="154"/>
      <c r="I167" s="154"/>
      <c r="J167" s="154"/>
      <c r="K167" s="154"/>
      <c r="L167" s="154"/>
      <c r="M167" s="154"/>
      <c r="N167" s="154"/>
      <c r="O167" s="154"/>
    </row>
    <row r="168" s="134" customFormat="true" spans="1:15">
      <c r="A168" s="144" t="str">
        <f>case_lib!A43</f>
        <v>PD_6</v>
      </c>
      <c r="B168" s="144" t="str">
        <f>case_lib!C43</f>
        <v>PD</v>
      </c>
      <c r="C168" s="145" t="str">
        <f>case_lib!D43</f>
        <v>UI视角变化</v>
      </c>
      <c r="D168" s="146"/>
      <c r="E168" s="153"/>
      <c r="F168" s="153"/>
      <c r="G168" s="153"/>
      <c r="H168" s="153"/>
      <c r="I168" s="153"/>
      <c r="J168" s="153"/>
      <c r="K168" s="153"/>
      <c r="L168" s="153"/>
      <c r="M168" s="153"/>
      <c r="N168" s="153"/>
      <c r="O168" s="153"/>
    </row>
    <row r="169" s="134" customFormat="true" ht="30" spans="1:15">
      <c r="A169" s="147" t="str">
        <f>case_lib!A44</f>
        <v>PD_6_1</v>
      </c>
      <c r="B169" s="147" t="str">
        <f>case_lib!C44</f>
        <v>PD</v>
      </c>
      <c r="C169" s="148" t="str">
        <f>case_lib!D44</f>
        <v>主车K_HV_Speed稳定跟车，目标车缓慢减速停车</v>
      </c>
      <c r="D169" s="150" t="s">
        <v>804</v>
      </c>
      <c r="E169" s="149" t="s">
        <v>786</v>
      </c>
      <c r="F169" s="154"/>
      <c r="G169" s="154"/>
      <c r="H169" s="154"/>
      <c r="I169" s="154"/>
      <c r="J169" s="154"/>
      <c r="K169" s="154"/>
      <c r="L169" s="154"/>
      <c r="M169" s="154"/>
      <c r="N169" s="154"/>
      <c r="O169" s="154"/>
    </row>
    <row r="170" s="134" customFormat="true" spans="1:15">
      <c r="A170" s="147"/>
      <c r="B170" s="147"/>
      <c r="C170" s="148"/>
      <c r="D170" s="150"/>
      <c r="E170" s="154"/>
      <c r="F170" s="154"/>
      <c r="G170" s="154"/>
      <c r="H170" s="154"/>
      <c r="I170" s="154"/>
      <c r="J170" s="154"/>
      <c r="K170" s="154"/>
      <c r="L170" s="154"/>
      <c r="M170" s="154"/>
      <c r="N170" s="154"/>
      <c r="O170" s="154"/>
    </row>
    <row r="171" s="133" customFormat="true" spans="1:15">
      <c r="A171" s="147"/>
      <c r="B171" s="147"/>
      <c r="C171" s="148"/>
      <c r="D171" s="150"/>
      <c r="E171" s="154"/>
      <c r="F171" s="154"/>
      <c r="G171" s="154"/>
      <c r="H171" s="154"/>
      <c r="I171" s="154"/>
      <c r="J171" s="154"/>
      <c r="K171" s="154"/>
      <c r="L171" s="154"/>
      <c r="M171" s="154"/>
      <c r="N171" s="154"/>
      <c r="O171" s="154"/>
    </row>
    <row r="172" s="133" customFormat="true" spans="1:15">
      <c r="A172" s="147"/>
      <c r="B172" s="147"/>
      <c r="C172" s="148"/>
      <c r="D172" s="150"/>
      <c r="E172" s="154"/>
      <c r="F172" s="154"/>
      <c r="G172" s="154"/>
      <c r="H172" s="154"/>
      <c r="I172" s="154"/>
      <c r="J172" s="154"/>
      <c r="K172" s="154"/>
      <c r="L172" s="154"/>
      <c r="M172" s="154"/>
      <c r="N172" s="154"/>
      <c r="O172" s="154"/>
    </row>
    <row r="173" s="133" customFormat="true" spans="1:15">
      <c r="A173" s="147"/>
      <c r="B173" s="147"/>
      <c r="C173" s="148"/>
      <c r="D173" s="150"/>
      <c r="E173" s="154"/>
      <c r="F173" s="154"/>
      <c r="G173" s="154"/>
      <c r="H173" s="154"/>
      <c r="I173" s="154"/>
      <c r="J173" s="154"/>
      <c r="K173" s="154"/>
      <c r="L173" s="154"/>
      <c r="M173" s="154"/>
      <c r="N173" s="154"/>
      <c r="O173" s="154"/>
    </row>
    <row r="174" s="134" customFormat="true" ht="30" spans="1:15">
      <c r="A174" s="147" t="str">
        <f>case_lib!A45</f>
        <v>PD_6_2</v>
      </c>
      <c r="B174" s="147" t="str">
        <f>case_lib!C45</f>
        <v>PD</v>
      </c>
      <c r="C174" s="148" t="str">
        <f>case_lib!D45</f>
        <v>主车人工驾驶起步，缓慢加速到K_HV_speed</v>
      </c>
      <c r="D174" s="150" t="s">
        <v>804</v>
      </c>
      <c r="E174" s="149" t="s">
        <v>786</v>
      </c>
      <c r="F174" s="154"/>
      <c r="G174" s="154"/>
      <c r="H174" s="154"/>
      <c r="I174" s="154"/>
      <c r="J174" s="154"/>
      <c r="K174" s="154"/>
      <c r="L174" s="154"/>
      <c r="M174" s="154"/>
      <c r="N174" s="154"/>
      <c r="O174" s="154"/>
    </row>
    <row r="175" s="134" customFormat="true" spans="1:15">
      <c r="A175" s="147"/>
      <c r="B175" s="147"/>
      <c r="C175" s="148"/>
      <c r="D175" s="150"/>
      <c r="E175" s="154"/>
      <c r="F175" s="154"/>
      <c r="G175" s="154"/>
      <c r="H175" s="154"/>
      <c r="I175" s="154"/>
      <c r="J175" s="154"/>
      <c r="K175" s="154"/>
      <c r="L175" s="154"/>
      <c r="M175" s="154"/>
      <c r="N175" s="154"/>
      <c r="O175" s="154"/>
    </row>
    <row r="176" s="134" customFormat="true" spans="1:15">
      <c r="A176" s="147"/>
      <c r="B176" s="147"/>
      <c r="C176" s="148"/>
      <c r="D176" s="150"/>
      <c r="E176" s="154"/>
      <c r="F176" s="154"/>
      <c r="G176" s="154"/>
      <c r="H176" s="154"/>
      <c r="I176" s="154"/>
      <c r="J176" s="154"/>
      <c r="K176" s="154"/>
      <c r="L176" s="154"/>
      <c r="M176" s="154"/>
      <c r="N176" s="154"/>
      <c r="O176" s="154"/>
    </row>
    <row r="177" s="134" customFormat="true" spans="1:15">
      <c r="A177" s="147"/>
      <c r="B177" s="147"/>
      <c r="C177" s="148"/>
      <c r="D177" s="150"/>
      <c r="E177" s="154"/>
      <c r="F177" s="154"/>
      <c r="G177" s="154"/>
      <c r="H177" s="154"/>
      <c r="I177" s="154"/>
      <c r="J177" s="154"/>
      <c r="K177" s="154"/>
      <c r="L177" s="154"/>
      <c r="M177" s="154"/>
      <c r="N177" s="154"/>
      <c r="O177" s="154"/>
    </row>
    <row r="178" s="133" customFormat="true" spans="1:15">
      <c r="A178" s="147"/>
      <c r="B178" s="147"/>
      <c r="C178" s="148"/>
      <c r="D178" s="149"/>
      <c r="E178" s="149"/>
      <c r="F178" s="149"/>
      <c r="G178" s="149"/>
      <c r="H178" s="149"/>
      <c r="I178" s="149"/>
      <c r="J178" s="149"/>
      <c r="K178" s="149"/>
      <c r="L178" s="149"/>
      <c r="M178" s="149"/>
      <c r="N178" s="149"/>
      <c r="O178" s="149"/>
    </row>
    <row r="179" s="133" customFormat="true" ht="30" spans="1:15">
      <c r="A179" s="147" t="str">
        <f>case_lib!A46</f>
        <v>PD_6_3</v>
      </c>
      <c r="B179" s="147" t="str">
        <f>case_lib!C46</f>
        <v>PD</v>
      </c>
      <c r="C179" s="148" t="str">
        <f>case_lib!D46</f>
        <v>主车车速K_HV_speed AD 巡航或人工驾驶，进入大弯/匝道</v>
      </c>
      <c r="D179" s="150" t="s">
        <v>804</v>
      </c>
      <c r="E179" s="149" t="s">
        <v>786</v>
      </c>
      <c r="F179" s="154"/>
      <c r="G179" s="154"/>
      <c r="H179" s="154"/>
      <c r="I179" s="154"/>
      <c r="J179" s="154"/>
      <c r="K179" s="154"/>
      <c r="L179" s="154"/>
      <c r="M179" s="154"/>
      <c r="N179" s="154"/>
      <c r="O179" s="154"/>
    </row>
    <row r="180" s="133" customFormat="true" spans="1:15">
      <c r="A180" s="147"/>
      <c r="B180" s="147"/>
      <c r="C180" s="148"/>
      <c r="D180" s="150"/>
      <c r="E180" s="154"/>
      <c r="F180" s="154"/>
      <c r="G180" s="154"/>
      <c r="H180" s="154"/>
      <c r="I180" s="154"/>
      <c r="J180" s="154"/>
      <c r="K180" s="154"/>
      <c r="L180" s="154"/>
      <c r="M180" s="154"/>
      <c r="N180" s="154"/>
      <c r="O180" s="154"/>
    </row>
    <row r="181" s="134" customFormat="true" spans="1:15">
      <c r="A181" s="147"/>
      <c r="B181" s="147"/>
      <c r="C181" s="148"/>
      <c r="D181" s="150"/>
      <c r="E181" s="154"/>
      <c r="F181" s="154"/>
      <c r="G181" s="154"/>
      <c r="H181" s="154"/>
      <c r="I181" s="154"/>
      <c r="J181" s="154"/>
      <c r="K181" s="154"/>
      <c r="L181" s="154"/>
      <c r="M181" s="154"/>
      <c r="N181" s="154"/>
      <c r="O181" s="154"/>
    </row>
    <row r="182" s="134" customFormat="true" spans="1:15">
      <c r="A182" s="147"/>
      <c r="B182" s="147"/>
      <c r="C182" s="148"/>
      <c r="D182" s="150"/>
      <c r="E182" s="154"/>
      <c r="F182" s="154"/>
      <c r="G182" s="154"/>
      <c r="H182" s="154"/>
      <c r="I182" s="154"/>
      <c r="J182" s="154"/>
      <c r="K182" s="154"/>
      <c r="L182" s="154"/>
      <c r="M182" s="154"/>
      <c r="N182" s="154"/>
      <c r="O182" s="154"/>
    </row>
    <row r="183" s="133" customFormat="true" spans="1:15">
      <c r="A183" s="147"/>
      <c r="B183" s="147"/>
      <c r="C183" s="148"/>
      <c r="D183" s="150"/>
      <c r="E183" s="154"/>
      <c r="F183" s="154"/>
      <c r="G183" s="154"/>
      <c r="H183" s="154"/>
      <c r="I183" s="154"/>
      <c r="J183" s="154"/>
      <c r="K183" s="154"/>
      <c r="L183" s="154"/>
      <c r="M183" s="154"/>
      <c r="N183" s="154"/>
      <c r="O183" s="154"/>
    </row>
    <row r="184" s="133" customFormat="true" ht="30" spans="1:15">
      <c r="A184" s="147" t="str">
        <f>case_lib!A47</f>
        <v>PD_6_4</v>
      </c>
      <c r="B184" s="147" t="str">
        <f>case_lib!C47</f>
        <v>PD</v>
      </c>
      <c r="C184" s="148" t="str">
        <f>case_lib!D47</f>
        <v>主车车速K_HV_speed AD巡航或人工驾驶，驶出大弯/匝道</v>
      </c>
      <c r="D184" s="150" t="s">
        <v>804</v>
      </c>
      <c r="E184" s="149" t="s">
        <v>786</v>
      </c>
      <c r="F184" s="154"/>
      <c r="G184" s="154"/>
      <c r="H184" s="154"/>
      <c r="I184" s="154"/>
      <c r="J184" s="154"/>
      <c r="K184" s="154"/>
      <c r="L184" s="154"/>
      <c r="M184" s="154"/>
      <c r="N184" s="154"/>
      <c r="O184" s="154"/>
    </row>
    <row r="185" s="133" customFormat="true" spans="1:15">
      <c r="A185" s="147"/>
      <c r="B185" s="147"/>
      <c r="C185" s="148"/>
      <c r="D185" s="150"/>
      <c r="E185" s="154"/>
      <c r="F185" s="154"/>
      <c r="G185" s="154"/>
      <c r="H185" s="154"/>
      <c r="I185" s="154"/>
      <c r="J185" s="154"/>
      <c r="K185" s="154"/>
      <c r="L185" s="154"/>
      <c r="M185" s="154"/>
      <c r="N185" s="154"/>
      <c r="O185" s="154"/>
    </row>
    <row r="186" s="134" customFormat="true" spans="1:15">
      <c r="A186" s="147"/>
      <c r="B186" s="147"/>
      <c r="C186" s="148"/>
      <c r="D186" s="149"/>
      <c r="E186" s="149"/>
      <c r="F186" s="149"/>
      <c r="G186" s="149"/>
      <c r="H186" s="149"/>
      <c r="I186" s="149"/>
      <c r="J186" s="149"/>
      <c r="K186" s="149"/>
      <c r="L186" s="149"/>
      <c r="M186" s="149"/>
      <c r="N186" s="149"/>
      <c r="O186" s="149"/>
    </row>
    <row r="187" s="134" customFormat="true" spans="1:15">
      <c r="A187" s="147"/>
      <c r="B187" s="147"/>
      <c r="C187" s="148"/>
      <c r="D187" s="150"/>
      <c r="E187" s="154"/>
      <c r="F187" s="154"/>
      <c r="G187" s="154"/>
      <c r="H187" s="154"/>
      <c r="I187" s="154"/>
      <c r="J187" s="154"/>
      <c r="K187" s="154"/>
      <c r="L187" s="154"/>
      <c r="M187" s="154"/>
      <c r="N187" s="154"/>
      <c r="O187" s="154"/>
    </row>
    <row r="188" s="134" customFormat="true" spans="1:15">
      <c r="A188" s="147"/>
      <c r="B188" s="147"/>
      <c r="C188" s="148"/>
      <c r="D188" s="150"/>
      <c r="E188" s="154"/>
      <c r="F188" s="154"/>
      <c r="G188" s="154"/>
      <c r="H188" s="154"/>
      <c r="I188" s="154"/>
      <c r="J188" s="154"/>
      <c r="K188" s="154"/>
      <c r="L188" s="154"/>
      <c r="M188" s="154"/>
      <c r="N188" s="154"/>
      <c r="O188" s="154"/>
    </row>
    <row r="189" s="134" customFormat="true" ht="30" spans="1:15">
      <c r="A189" s="147" t="str">
        <f>case_lib!A48</f>
        <v>PD_6_5</v>
      </c>
      <c r="B189" s="147" t="str">
        <f>case_lib!C48</f>
        <v>PD</v>
      </c>
      <c r="C189" s="148" t="str">
        <f>case_lib!D48</f>
        <v>主车人工驾驶低速K_HV_speed U turn</v>
      </c>
      <c r="D189" s="150" t="s">
        <v>805</v>
      </c>
      <c r="E189" s="149" t="s">
        <v>786</v>
      </c>
      <c r="F189" s="154"/>
      <c r="G189" s="154"/>
      <c r="H189" s="154"/>
      <c r="I189" s="154"/>
      <c r="J189" s="154"/>
      <c r="K189" s="154"/>
      <c r="L189" s="154"/>
      <c r="M189" s="154"/>
      <c r="N189" s="154"/>
      <c r="O189" s="154"/>
    </row>
    <row r="190" s="133" customFormat="true" spans="1:15">
      <c r="A190" s="147"/>
      <c r="B190" s="147"/>
      <c r="C190" s="148"/>
      <c r="D190" s="150"/>
      <c r="E190" s="154"/>
      <c r="F190" s="154"/>
      <c r="G190" s="154"/>
      <c r="H190" s="154"/>
      <c r="I190" s="154"/>
      <c r="J190" s="154"/>
      <c r="K190" s="154"/>
      <c r="L190" s="154"/>
      <c r="M190" s="154"/>
      <c r="N190" s="154"/>
      <c r="O190" s="154"/>
    </row>
    <row r="191" s="133" customFormat="true" spans="1:15">
      <c r="A191" s="147"/>
      <c r="B191" s="147"/>
      <c r="C191" s="148"/>
      <c r="D191" s="150"/>
      <c r="E191" s="154"/>
      <c r="F191" s="154"/>
      <c r="G191" s="154"/>
      <c r="H191" s="154"/>
      <c r="I191" s="154"/>
      <c r="J191" s="154"/>
      <c r="K191" s="154"/>
      <c r="L191" s="154"/>
      <c r="M191" s="154"/>
      <c r="N191" s="154"/>
      <c r="O191" s="154"/>
    </row>
    <row r="192" s="133" customFormat="true" spans="1:15">
      <c r="A192" s="147"/>
      <c r="B192" s="147"/>
      <c r="C192" s="148"/>
      <c r="D192" s="150"/>
      <c r="E192" s="154"/>
      <c r="F192" s="154"/>
      <c r="G192" s="154"/>
      <c r="H192" s="154"/>
      <c r="I192" s="154"/>
      <c r="J192" s="154"/>
      <c r="K192" s="154"/>
      <c r="L192" s="154"/>
      <c r="M192" s="154"/>
      <c r="N192" s="154"/>
      <c r="O192" s="154"/>
    </row>
    <row r="193" s="134" customFormat="true" spans="1:15">
      <c r="A193" s="147"/>
      <c r="B193" s="147"/>
      <c r="C193" s="148"/>
      <c r="D193" s="149"/>
      <c r="E193" s="149"/>
      <c r="F193" s="149"/>
      <c r="G193" s="149"/>
      <c r="H193" s="149"/>
      <c r="I193" s="149"/>
      <c r="J193" s="149"/>
      <c r="K193" s="149"/>
      <c r="L193" s="149"/>
      <c r="M193" s="149"/>
      <c r="N193" s="149"/>
      <c r="O193" s="149"/>
    </row>
    <row r="194" s="134" customFormat="true" ht="45" spans="1:15">
      <c r="A194" s="147" t="str">
        <f>case_lib!A49</f>
        <v>PD_6_6</v>
      </c>
      <c r="B194" s="147" t="str">
        <f>case_lib!C49</f>
        <v>PD</v>
      </c>
      <c r="C194" s="148" t="str">
        <f>case_lib!D49</f>
        <v>主车车速K_HV_speed AD巡航或人工驾驶，驾驶员绕X轴手动转换主车视角</v>
      </c>
      <c r="D194" s="150" t="s">
        <v>788</v>
      </c>
      <c r="E194" s="149" t="s">
        <v>786</v>
      </c>
      <c r="F194" s="149"/>
      <c r="G194" s="149"/>
      <c r="H194" s="149"/>
      <c r="I194" s="149"/>
      <c r="J194" s="149"/>
      <c r="K194" s="149"/>
      <c r="L194" s="149"/>
      <c r="M194" s="149"/>
      <c r="N194" s="149"/>
      <c r="O194" s="149"/>
    </row>
    <row r="195" s="134" customFormat="true" spans="1:15">
      <c r="A195" s="147"/>
      <c r="B195" s="147"/>
      <c r="C195" s="148"/>
      <c r="D195" s="149"/>
      <c r="E195" s="149"/>
      <c r="F195" s="149"/>
      <c r="G195" s="149"/>
      <c r="H195" s="149"/>
      <c r="I195" s="149"/>
      <c r="J195" s="149"/>
      <c r="K195" s="149"/>
      <c r="L195" s="149"/>
      <c r="M195" s="149"/>
      <c r="N195" s="149"/>
      <c r="O195" s="149"/>
    </row>
    <row r="196" s="134" customFormat="true" spans="1:15">
      <c r="A196" s="147"/>
      <c r="B196" s="147"/>
      <c r="C196" s="148"/>
      <c r="D196" s="150"/>
      <c r="E196" s="154"/>
      <c r="F196" s="154"/>
      <c r="G196" s="154"/>
      <c r="H196" s="154"/>
      <c r="I196" s="154"/>
      <c r="J196" s="154"/>
      <c r="K196" s="154"/>
      <c r="L196" s="154"/>
      <c r="M196" s="154"/>
      <c r="N196" s="154"/>
      <c r="O196" s="154"/>
    </row>
    <row r="197" s="133" customFormat="true" spans="1:15">
      <c r="A197" s="147"/>
      <c r="B197" s="147"/>
      <c r="C197" s="148"/>
      <c r="D197" s="149"/>
      <c r="E197" s="149"/>
      <c r="F197" s="149"/>
      <c r="G197" s="149"/>
      <c r="H197" s="149"/>
      <c r="I197" s="149"/>
      <c r="J197" s="149"/>
      <c r="K197" s="149"/>
      <c r="L197" s="149"/>
      <c r="M197" s="149"/>
      <c r="N197" s="149"/>
      <c r="O197" s="149"/>
    </row>
    <row r="198" s="133" customFormat="true" spans="1:15">
      <c r="A198" s="147"/>
      <c r="B198" s="147"/>
      <c r="C198" s="148"/>
      <c r="D198" s="150"/>
      <c r="E198" s="154"/>
      <c r="F198" s="154"/>
      <c r="G198" s="154"/>
      <c r="H198" s="154"/>
      <c r="I198" s="154"/>
      <c r="J198" s="154"/>
      <c r="K198" s="154"/>
      <c r="L198" s="154"/>
      <c r="M198" s="154"/>
      <c r="N198" s="154"/>
      <c r="O198" s="154"/>
    </row>
    <row r="199" s="133" customFormat="true" ht="45" spans="1:15">
      <c r="A199" s="147" t="str">
        <f>case_lib!A50</f>
        <v>PD_6_7</v>
      </c>
      <c r="B199" s="147" t="str">
        <f>case_lib!C50</f>
        <v>PD</v>
      </c>
      <c r="C199" s="148" t="str">
        <f>case_lib!D50</f>
        <v>主车车速K_HV_speed AD巡航或人工驾驶，驾驶员绕Y轴手动转换主车视角</v>
      </c>
      <c r="D199" s="150" t="s">
        <v>788</v>
      </c>
      <c r="E199" s="149" t="s">
        <v>786</v>
      </c>
      <c r="F199" s="149"/>
      <c r="G199" s="149"/>
      <c r="H199" s="149"/>
      <c r="I199" s="149"/>
      <c r="J199" s="149"/>
      <c r="K199" s="149"/>
      <c r="L199" s="149"/>
      <c r="M199" s="149"/>
      <c r="N199" s="149"/>
      <c r="O199" s="149"/>
    </row>
    <row r="200" s="134" customFormat="true" spans="1:15">
      <c r="A200" s="147"/>
      <c r="B200" s="147"/>
      <c r="C200" s="148"/>
      <c r="D200" s="150"/>
      <c r="E200" s="154"/>
      <c r="F200" s="154"/>
      <c r="G200" s="154"/>
      <c r="H200" s="154"/>
      <c r="I200" s="154"/>
      <c r="J200" s="154"/>
      <c r="K200" s="154"/>
      <c r="L200" s="154"/>
      <c r="M200" s="154"/>
      <c r="N200" s="154"/>
      <c r="O200" s="154"/>
    </row>
    <row r="201" s="134" customFormat="true" spans="1:15">
      <c r="A201" s="147"/>
      <c r="B201" s="147"/>
      <c r="C201" s="148"/>
      <c r="D201" s="150"/>
      <c r="E201" s="154"/>
      <c r="F201" s="154"/>
      <c r="G201" s="154"/>
      <c r="H201" s="154"/>
      <c r="I201" s="154"/>
      <c r="J201" s="154"/>
      <c r="K201" s="154"/>
      <c r="L201" s="154"/>
      <c r="M201" s="154"/>
      <c r="N201" s="154"/>
      <c r="O201" s="154"/>
    </row>
    <row r="202" s="134" customFormat="true" spans="1:15">
      <c r="A202" s="147"/>
      <c r="B202" s="147"/>
      <c r="C202" s="148"/>
      <c r="D202" s="150"/>
      <c r="E202" s="154"/>
      <c r="F202" s="154"/>
      <c r="G202" s="154"/>
      <c r="H202" s="154"/>
      <c r="I202" s="154"/>
      <c r="J202" s="154"/>
      <c r="K202" s="154"/>
      <c r="L202" s="154"/>
      <c r="M202" s="154"/>
      <c r="N202" s="154"/>
      <c r="O202" s="154"/>
    </row>
    <row r="203" s="134" customFormat="true" spans="1:15">
      <c r="A203" s="147"/>
      <c r="B203" s="147"/>
      <c r="C203" s="148"/>
      <c r="D203" s="150"/>
      <c r="E203" s="154"/>
      <c r="F203" s="154"/>
      <c r="G203" s="154"/>
      <c r="H203" s="154"/>
      <c r="I203" s="154"/>
      <c r="J203" s="154"/>
      <c r="K203" s="154"/>
      <c r="L203" s="154"/>
      <c r="M203" s="154"/>
      <c r="N203" s="154"/>
      <c r="O203" s="154"/>
    </row>
    <row r="204" s="133" customFormat="true" ht="45" spans="1:15">
      <c r="A204" s="147" t="str">
        <f>case_lib!A51</f>
        <v>PD_6_8</v>
      </c>
      <c r="B204" s="147" t="str">
        <f>case_lib!C51</f>
        <v>PD</v>
      </c>
      <c r="C204" s="148" t="str">
        <f>case_lib!D51</f>
        <v>主车车速K_HV_speed AD巡航或人工驾驶，驾驶员绕Z轴手动转换主车视角</v>
      </c>
      <c r="D204" s="150" t="s">
        <v>788</v>
      </c>
      <c r="E204" s="149" t="s">
        <v>786</v>
      </c>
      <c r="F204" s="154"/>
      <c r="G204" s="154"/>
      <c r="H204" s="154"/>
      <c r="I204" s="154"/>
      <c r="J204" s="154"/>
      <c r="K204" s="154"/>
      <c r="L204" s="154"/>
      <c r="M204" s="154"/>
      <c r="N204" s="154"/>
      <c r="O204" s="154"/>
    </row>
    <row r="205" s="133" customFormat="true" spans="1:15">
      <c r="A205" s="147"/>
      <c r="B205" s="147"/>
      <c r="C205" s="148"/>
      <c r="D205" s="150"/>
      <c r="E205" s="154"/>
      <c r="F205" s="154"/>
      <c r="G205" s="154"/>
      <c r="H205" s="154"/>
      <c r="I205" s="154"/>
      <c r="J205" s="154"/>
      <c r="K205" s="154"/>
      <c r="L205" s="154"/>
      <c r="M205" s="154"/>
      <c r="N205" s="154"/>
      <c r="O205" s="154"/>
    </row>
    <row r="206" s="133" customFormat="true" spans="1:15">
      <c r="A206" s="147"/>
      <c r="B206" s="147"/>
      <c r="C206" s="148"/>
      <c r="D206" s="150"/>
      <c r="E206" s="154"/>
      <c r="F206" s="154"/>
      <c r="G206" s="154"/>
      <c r="H206" s="154"/>
      <c r="I206" s="154"/>
      <c r="J206" s="154"/>
      <c r="K206" s="154"/>
      <c r="L206" s="154"/>
      <c r="M206" s="154"/>
      <c r="N206" s="154"/>
      <c r="O206" s="154"/>
    </row>
    <row r="207" s="134" customFormat="true" spans="1:15">
      <c r="A207" s="147"/>
      <c r="B207" s="147"/>
      <c r="C207" s="148"/>
      <c r="D207" s="150"/>
      <c r="E207" s="154"/>
      <c r="F207" s="154"/>
      <c r="G207" s="154"/>
      <c r="H207" s="154"/>
      <c r="I207" s="154"/>
      <c r="J207" s="154"/>
      <c r="K207" s="154"/>
      <c r="L207" s="154"/>
      <c r="M207" s="154"/>
      <c r="N207" s="154"/>
      <c r="O207" s="154"/>
    </row>
    <row r="208" s="133" customFormat="true" spans="1:15">
      <c r="A208" s="147"/>
      <c r="B208" s="147"/>
      <c r="C208" s="148"/>
      <c r="D208" s="150"/>
      <c r="E208" s="154"/>
      <c r="F208" s="154"/>
      <c r="G208" s="154"/>
      <c r="H208" s="154"/>
      <c r="I208" s="154"/>
      <c r="J208" s="154"/>
      <c r="K208" s="154"/>
      <c r="L208" s="154"/>
      <c r="M208" s="154"/>
      <c r="N208" s="154"/>
      <c r="O208" s="154"/>
    </row>
    <row r="209" s="133" customFormat="true" spans="1:15">
      <c r="A209" s="144" t="str">
        <f>case_lib!A52</f>
        <v>PD_7</v>
      </c>
      <c r="B209" s="144" t="str">
        <f>case_lib!C52</f>
        <v>PD</v>
      </c>
      <c r="C209" s="145" t="str">
        <f>case_lib!D52</f>
        <v>AD page显示拨杆变道</v>
      </c>
      <c r="D209" s="146"/>
      <c r="E209" s="153"/>
      <c r="F209" s="153"/>
      <c r="G209" s="153"/>
      <c r="H209" s="153"/>
      <c r="I209" s="153"/>
      <c r="J209" s="153"/>
      <c r="K209" s="153"/>
      <c r="L209" s="153"/>
      <c r="M209" s="153"/>
      <c r="N209" s="153"/>
      <c r="O209" s="153"/>
    </row>
    <row r="210" s="133" customFormat="true" ht="45" spans="1:15">
      <c r="A210" s="147" t="str">
        <f>case_lib!A53</f>
        <v>PD_7_1</v>
      </c>
      <c r="B210" s="147" t="str">
        <f>case_lib!C53</f>
        <v>PD</v>
      </c>
      <c r="C210" s="148" t="str">
        <f>case_lib!D53</f>
        <v>主车速度K_HV_speed，无目标向左/右拨杆变道，AD page显示变道完成场景</v>
      </c>
      <c r="D210" s="150" t="s">
        <v>790</v>
      </c>
      <c r="E210" s="149" t="s">
        <v>786</v>
      </c>
      <c r="F210" s="154"/>
      <c r="G210" s="154"/>
      <c r="H210" s="154"/>
      <c r="I210" s="154"/>
      <c r="J210" s="154"/>
      <c r="K210" s="154"/>
      <c r="L210" s="154"/>
      <c r="M210" s="154"/>
      <c r="N210" s="154"/>
      <c r="O210" s="154"/>
    </row>
    <row r="211" s="134" customFormat="true" spans="1:15">
      <c r="A211" s="147"/>
      <c r="B211" s="147"/>
      <c r="C211" s="148"/>
      <c r="D211" s="150"/>
      <c r="E211" s="154"/>
      <c r="F211" s="154"/>
      <c r="G211" s="154"/>
      <c r="H211" s="154"/>
      <c r="I211" s="154"/>
      <c r="J211" s="154"/>
      <c r="K211" s="154"/>
      <c r="L211" s="154"/>
      <c r="M211" s="154"/>
      <c r="N211" s="154"/>
      <c r="O211" s="154"/>
    </row>
    <row r="212" s="134" customFormat="true" spans="1:15">
      <c r="A212" s="147"/>
      <c r="B212" s="147"/>
      <c r="C212" s="148"/>
      <c r="D212" s="150"/>
      <c r="E212" s="154"/>
      <c r="F212" s="154"/>
      <c r="G212" s="154"/>
      <c r="H212" s="154"/>
      <c r="I212" s="154"/>
      <c r="J212" s="154"/>
      <c r="K212" s="154"/>
      <c r="L212" s="154"/>
      <c r="M212" s="154"/>
      <c r="N212" s="154"/>
      <c r="O212" s="154"/>
    </row>
    <row r="213" s="134" customFormat="true" spans="1:15">
      <c r="A213" s="147"/>
      <c r="B213" s="147"/>
      <c r="C213" s="148"/>
      <c r="D213" s="150"/>
      <c r="E213" s="154"/>
      <c r="F213" s="154"/>
      <c r="G213" s="154"/>
      <c r="H213" s="154"/>
      <c r="I213" s="154"/>
      <c r="J213" s="154"/>
      <c r="K213" s="154"/>
      <c r="L213" s="154"/>
      <c r="M213" s="154"/>
      <c r="N213" s="154"/>
      <c r="O213" s="154"/>
    </row>
    <row r="214" s="134" customFormat="true" spans="1:15">
      <c r="A214" s="147"/>
      <c r="B214" s="147"/>
      <c r="C214" s="148"/>
      <c r="D214" s="150"/>
      <c r="E214" s="154"/>
      <c r="F214" s="154"/>
      <c r="G214" s="154"/>
      <c r="H214" s="154"/>
      <c r="I214" s="154"/>
      <c r="J214" s="154"/>
      <c r="K214" s="154"/>
      <c r="L214" s="154"/>
      <c r="M214" s="154"/>
      <c r="N214" s="154"/>
      <c r="O214" s="154"/>
    </row>
    <row r="215" s="133" customFormat="true" ht="45" spans="1:15">
      <c r="A215" s="147" t="str">
        <f>case_lib!A54</f>
        <v>PD_7_2</v>
      </c>
      <c r="B215" s="147" t="str">
        <f>case_lib!C54</f>
        <v>PD</v>
      </c>
      <c r="C215" s="148" t="str">
        <f>case_lib!D54</f>
        <v>主车速度K_HV_speed，无目标向左/右拨杆变道，过线前取消变道，AD page显示变道取消场景</v>
      </c>
      <c r="D215" s="150" t="s">
        <v>790</v>
      </c>
      <c r="E215" s="149" t="s">
        <v>786</v>
      </c>
      <c r="F215" s="154"/>
      <c r="G215" s="154"/>
      <c r="H215" s="154"/>
      <c r="I215" s="154"/>
      <c r="J215" s="154"/>
      <c r="K215" s="154"/>
      <c r="L215" s="154"/>
      <c r="M215" s="154"/>
      <c r="N215" s="154"/>
      <c r="O215" s="154"/>
    </row>
    <row r="216" s="133" customFormat="true" spans="1:15">
      <c r="A216" s="147"/>
      <c r="B216" s="147"/>
      <c r="C216" s="148"/>
      <c r="D216" s="150"/>
      <c r="E216" s="154"/>
      <c r="F216" s="154"/>
      <c r="G216" s="154"/>
      <c r="H216" s="154"/>
      <c r="I216" s="154"/>
      <c r="J216" s="154"/>
      <c r="K216" s="154"/>
      <c r="L216" s="154"/>
      <c r="M216" s="154"/>
      <c r="N216" s="154"/>
      <c r="O216" s="154"/>
    </row>
    <row r="217" s="133" customFormat="true" spans="1:15">
      <c r="A217" s="147"/>
      <c r="B217" s="147"/>
      <c r="C217" s="148"/>
      <c r="D217" s="150"/>
      <c r="E217" s="154"/>
      <c r="F217" s="154"/>
      <c r="G217" s="154"/>
      <c r="H217" s="154"/>
      <c r="I217" s="154"/>
      <c r="J217" s="154"/>
      <c r="K217" s="154"/>
      <c r="L217" s="154"/>
      <c r="M217" s="154"/>
      <c r="N217" s="154"/>
      <c r="O217" s="154"/>
    </row>
    <row r="218" s="134" customFormat="true" spans="1:15">
      <c r="A218" s="147"/>
      <c r="B218" s="147"/>
      <c r="C218" s="148"/>
      <c r="D218" s="150"/>
      <c r="E218" s="154"/>
      <c r="F218" s="154"/>
      <c r="G218" s="154"/>
      <c r="H218" s="154"/>
      <c r="I218" s="154"/>
      <c r="J218" s="154"/>
      <c r="K218" s="154"/>
      <c r="L218" s="154"/>
      <c r="M218" s="154"/>
      <c r="N218" s="154"/>
      <c r="O218" s="154"/>
    </row>
    <row r="219" s="134" customFormat="true" spans="1:15">
      <c r="A219" s="147"/>
      <c r="B219" s="147"/>
      <c r="C219" s="148"/>
      <c r="D219" s="150"/>
      <c r="E219" s="154"/>
      <c r="F219" s="154"/>
      <c r="G219" s="154"/>
      <c r="H219" s="154"/>
      <c r="I219" s="154"/>
      <c r="J219" s="154"/>
      <c r="K219" s="154"/>
      <c r="L219" s="154"/>
      <c r="M219" s="154"/>
      <c r="N219" s="154"/>
      <c r="O219" s="154"/>
    </row>
    <row r="220" s="134" customFormat="true" ht="60" spans="1:15">
      <c r="A220" s="147" t="str">
        <f>case_lib!A55</f>
        <v>PD_7_3</v>
      </c>
      <c r="B220" s="147" t="str">
        <f>case_lib!C55</f>
        <v>PD</v>
      </c>
      <c r="C220" s="148" t="str">
        <f>case_lib!D55</f>
        <v>主车速度K_HV_speed，拨杆变道，邻道目标车同速保持在变道抑制区域超过20s，AD page显示变道抑制到变道取消场景</v>
      </c>
      <c r="D220" s="150" t="s">
        <v>790</v>
      </c>
      <c r="E220" s="149" t="s">
        <v>786</v>
      </c>
      <c r="F220" s="154"/>
      <c r="G220" s="154"/>
      <c r="H220" s="154"/>
      <c r="I220" s="154"/>
      <c r="J220" s="154"/>
      <c r="K220" s="154"/>
      <c r="L220" s="154"/>
      <c r="M220" s="154"/>
      <c r="N220" s="154"/>
      <c r="O220" s="154"/>
    </row>
    <row r="221" s="134" customFormat="true" spans="1:15">
      <c r="A221" s="147"/>
      <c r="B221" s="147"/>
      <c r="C221" s="148"/>
      <c r="D221" s="149"/>
      <c r="E221" s="149"/>
      <c r="F221" s="149"/>
      <c r="G221" s="149"/>
      <c r="H221" s="149"/>
      <c r="I221" s="149"/>
      <c r="J221" s="149"/>
      <c r="K221" s="149"/>
      <c r="L221" s="149"/>
      <c r="M221" s="149"/>
      <c r="N221" s="149"/>
      <c r="O221" s="149"/>
    </row>
    <row r="222" s="133" customFormat="true" spans="1:15">
      <c r="A222" s="147"/>
      <c r="B222" s="147"/>
      <c r="C222" s="148"/>
      <c r="D222" s="149"/>
      <c r="E222" s="149"/>
      <c r="F222" s="149"/>
      <c r="G222" s="149"/>
      <c r="H222" s="149"/>
      <c r="I222" s="149"/>
      <c r="J222" s="149"/>
      <c r="K222" s="149"/>
      <c r="L222" s="149"/>
      <c r="M222" s="149"/>
      <c r="N222" s="149"/>
      <c r="O222" s="149"/>
    </row>
    <row r="223" s="133" customFormat="true" spans="1:15">
      <c r="A223" s="147"/>
      <c r="B223" s="147"/>
      <c r="C223" s="148"/>
      <c r="D223" s="150"/>
      <c r="E223" s="154"/>
      <c r="F223" s="154"/>
      <c r="G223" s="154"/>
      <c r="H223" s="154"/>
      <c r="I223" s="154"/>
      <c r="J223" s="154"/>
      <c r="K223" s="154"/>
      <c r="L223" s="154"/>
      <c r="M223" s="154"/>
      <c r="N223" s="154"/>
      <c r="O223" s="154"/>
    </row>
    <row r="224" s="133" customFormat="true" spans="1:15">
      <c r="A224" s="147"/>
      <c r="B224" s="147"/>
      <c r="C224" s="148"/>
      <c r="D224" s="150"/>
      <c r="E224" s="154"/>
      <c r="F224" s="154"/>
      <c r="G224" s="154"/>
      <c r="H224" s="154"/>
      <c r="I224" s="154"/>
      <c r="J224" s="154"/>
      <c r="K224" s="154"/>
      <c r="L224" s="154"/>
      <c r="M224" s="154"/>
      <c r="N224" s="154"/>
      <c r="O224" s="154"/>
    </row>
    <row r="225" s="134" customFormat="true" ht="60" spans="1:15">
      <c r="A225" s="147" t="str">
        <f>case_lib!A56</f>
        <v>PD_7_4</v>
      </c>
      <c r="B225" s="147" t="str">
        <f>case_lib!C56</f>
        <v>PD</v>
      </c>
      <c r="C225" s="148" t="str">
        <f>case_lib!D56</f>
        <v>主车速度K_HV_speed，拨杆变道，邻道目标车同速保持在变道抑制区域超过5s后加速驶离，AD page显示变道抑制到变道完成场景</v>
      </c>
      <c r="D225" s="150" t="s">
        <v>790</v>
      </c>
      <c r="E225" s="149" t="s">
        <v>786</v>
      </c>
      <c r="F225" s="154"/>
      <c r="G225" s="154"/>
      <c r="H225" s="154"/>
      <c r="I225" s="154"/>
      <c r="J225" s="154"/>
      <c r="K225" s="154"/>
      <c r="L225" s="154"/>
      <c r="M225" s="154"/>
      <c r="N225" s="154"/>
      <c r="O225" s="154"/>
    </row>
    <row r="226" s="134" customFormat="true" spans="1:15">
      <c r="A226" s="147"/>
      <c r="B226" s="147"/>
      <c r="C226" s="148"/>
      <c r="D226" s="150"/>
      <c r="E226" s="154"/>
      <c r="F226" s="154"/>
      <c r="G226" s="154"/>
      <c r="H226" s="154"/>
      <c r="I226" s="154"/>
      <c r="J226" s="154"/>
      <c r="K226" s="154"/>
      <c r="L226" s="154"/>
      <c r="M226" s="154"/>
      <c r="N226" s="154"/>
      <c r="O226" s="154"/>
    </row>
    <row r="227" s="134" customFormat="true" spans="1:15">
      <c r="A227" s="147"/>
      <c r="B227" s="147"/>
      <c r="C227" s="148"/>
      <c r="D227" s="150"/>
      <c r="E227" s="154"/>
      <c r="F227" s="154"/>
      <c r="G227" s="154"/>
      <c r="H227" s="154"/>
      <c r="I227" s="154"/>
      <c r="J227" s="154"/>
      <c r="K227" s="154"/>
      <c r="L227" s="154"/>
      <c r="M227" s="154"/>
      <c r="N227" s="154"/>
      <c r="O227" s="154"/>
    </row>
    <row r="228" s="134" customFormat="true" spans="1:15">
      <c r="A228" s="147"/>
      <c r="B228" s="147"/>
      <c r="C228" s="148"/>
      <c r="D228" s="149"/>
      <c r="E228" s="149"/>
      <c r="F228" s="149"/>
      <c r="G228" s="149"/>
      <c r="H228" s="149"/>
      <c r="I228" s="149"/>
      <c r="J228" s="149"/>
      <c r="K228" s="149"/>
      <c r="L228" s="149"/>
      <c r="M228" s="149"/>
      <c r="N228" s="149"/>
      <c r="O228" s="149"/>
    </row>
    <row r="229" s="133" customFormat="true" spans="1:15">
      <c r="A229" s="147"/>
      <c r="B229" s="147"/>
      <c r="C229" s="148"/>
      <c r="D229" s="149"/>
      <c r="E229" s="149"/>
      <c r="F229" s="149"/>
      <c r="G229" s="149"/>
      <c r="H229" s="149"/>
      <c r="I229" s="149"/>
      <c r="J229" s="149"/>
      <c r="K229" s="149"/>
      <c r="L229" s="149"/>
      <c r="M229" s="149"/>
      <c r="N229" s="149"/>
      <c r="O229" s="149"/>
    </row>
    <row r="230" s="133" customFormat="true" ht="45" spans="1:15">
      <c r="A230" s="147" t="str">
        <f>case_lib!A57</f>
        <v>PD_7_5</v>
      </c>
      <c r="B230" s="147" t="str">
        <f>case_lib!C57</f>
        <v>PD</v>
      </c>
      <c r="C230" s="148" t="str">
        <f>case_lib!D57</f>
        <v>主车速度K_HV_speed，在隧道内无目标向左/右拨杆变道，AD page显示变道不执行场景</v>
      </c>
      <c r="D230" s="150" t="s">
        <v>804</v>
      </c>
      <c r="E230" s="149" t="s">
        <v>786</v>
      </c>
      <c r="F230" s="154"/>
      <c r="G230" s="154"/>
      <c r="H230" s="154"/>
      <c r="I230" s="154"/>
      <c r="J230" s="154"/>
      <c r="K230" s="154"/>
      <c r="L230" s="154"/>
      <c r="M230" s="154"/>
      <c r="N230" s="154"/>
      <c r="O230" s="154"/>
    </row>
    <row r="231" s="133" customFormat="true" spans="1:15">
      <c r="A231" s="147"/>
      <c r="B231" s="147"/>
      <c r="C231" s="148"/>
      <c r="D231" s="150"/>
      <c r="E231" s="154"/>
      <c r="F231" s="154"/>
      <c r="G231" s="154"/>
      <c r="H231" s="154"/>
      <c r="I231" s="154"/>
      <c r="J231" s="154"/>
      <c r="K231" s="154"/>
      <c r="L231" s="154"/>
      <c r="M231" s="154"/>
      <c r="N231" s="154"/>
      <c r="O231" s="154"/>
    </row>
    <row r="232" s="134" customFormat="true" spans="1:15">
      <c r="A232" s="147"/>
      <c r="B232" s="147"/>
      <c r="C232" s="148"/>
      <c r="D232" s="150"/>
      <c r="E232" s="154"/>
      <c r="F232" s="154"/>
      <c r="G232" s="154"/>
      <c r="H232" s="154"/>
      <c r="I232" s="154"/>
      <c r="J232" s="154"/>
      <c r="K232" s="154"/>
      <c r="L232" s="154"/>
      <c r="M232" s="154"/>
      <c r="N232" s="154"/>
      <c r="O232" s="154"/>
    </row>
    <row r="233" s="134" customFormat="true" spans="1:15">
      <c r="A233" s="147"/>
      <c r="B233" s="147"/>
      <c r="C233" s="148"/>
      <c r="D233" s="150"/>
      <c r="E233" s="154"/>
      <c r="F233" s="154"/>
      <c r="G233" s="154"/>
      <c r="H233" s="154"/>
      <c r="I233" s="154"/>
      <c r="J233" s="154"/>
      <c r="K233" s="154"/>
      <c r="L233" s="154"/>
      <c r="M233" s="154"/>
      <c r="N233" s="154"/>
      <c r="O233" s="154"/>
    </row>
    <row r="234" s="134" customFormat="true" spans="1:15">
      <c r="A234" s="147"/>
      <c r="B234" s="147"/>
      <c r="C234" s="148"/>
      <c r="D234" s="150"/>
      <c r="E234" s="154"/>
      <c r="F234" s="154"/>
      <c r="G234" s="154"/>
      <c r="H234" s="154"/>
      <c r="I234" s="154"/>
      <c r="J234" s="154"/>
      <c r="K234" s="154"/>
      <c r="L234" s="154"/>
      <c r="M234" s="154"/>
      <c r="N234" s="154"/>
      <c r="O234" s="154"/>
    </row>
    <row r="235" s="133" customFormat="true" ht="45" spans="1:15">
      <c r="A235" s="147" t="str">
        <f>case_lib!A58</f>
        <v>PD_7_6</v>
      </c>
      <c r="B235" s="147" t="str">
        <f>case_lib!C58</f>
        <v>PD</v>
      </c>
      <c r="C235" s="148" t="str">
        <f>case_lib!D58</f>
        <v>主车速度K_HV_speed，车道线为实线，无目标向左/右拨杆变道，AD page显示变道不执行场景</v>
      </c>
      <c r="D235" s="150" t="s">
        <v>790</v>
      </c>
      <c r="E235" s="149" t="s">
        <v>786</v>
      </c>
      <c r="F235" s="154"/>
      <c r="G235" s="154"/>
      <c r="H235" s="154"/>
      <c r="I235" s="154"/>
      <c r="J235" s="154"/>
      <c r="K235" s="154"/>
      <c r="L235" s="154"/>
      <c r="M235" s="154"/>
      <c r="N235" s="154"/>
      <c r="O235" s="154"/>
    </row>
    <row r="236" s="133" customFormat="true" spans="1:15">
      <c r="A236" s="147"/>
      <c r="B236" s="147"/>
      <c r="C236" s="148"/>
      <c r="D236" s="150"/>
      <c r="E236" s="154"/>
      <c r="F236" s="154"/>
      <c r="G236" s="154"/>
      <c r="H236" s="154"/>
      <c r="I236" s="154"/>
      <c r="J236" s="154"/>
      <c r="K236" s="154"/>
      <c r="L236" s="154"/>
      <c r="M236" s="154"/>
      <c r="N236" s="154"/>
      <c r="O236" s="154"/>
    </row>
    <row r="237" s="133" customFormat="true" spans="1:15">
      <c r="A237" s="147"/>
      <c r="B237" s="147"/>
      <c r="C237" s="148"/>
      <c r="D237" s="149"/>
      <c r="E237" s="149"/>
      <c r="F237" s="149"/>
      <c r="G237" s="149"/>
      <c r="H237" s="149"/>
      <c r="I237" s="149"/>
      <c r="J237" s="149"/>
      <c r="K237" s="149"/>
      <c r="L237" s="149"/>
      <c r="M237" s="149"/>
      <c r="N237" s="149"/>
      <c r="O237" s="149"/>
    </row>
    <row r="238" s="134" customFormat="true" spans="1:15">
      <c r="A238" s="147"/>
      <c r="B238" s="147"/>
      <c r="C238" s="148"/>
      <c r="D238" s="150"/>
      <c r="E238" s="154"/>
      <c r="F238" s="154"/>
      <c r="G238" s="154"/>
      <c r="H238" s="154"/>
      <c r="I238" s="154"/>
      <c r="J238" s="154"/>
      <c r="K238" s="154"/>
      <c r="L238" s="154"/>
      <c r="M238" s="154"/>
      <c r="N238" s="154"/>
      <c r="O238" s="154"/>
    </row>
    <row r="239" s="134" customFormat="true" spans="1:15">
      <c r="A239" s="147"/>
      <c r="B239" s="147"/>
      <c r="C239" s="148"/>
      <c r="D239" s="150"/>
      <c r="E239" s="154"/>
      <c r="F239" s="154"/>
      <c r="G239" s="154"/>
      <c r="H239" s="154"/>
      <c r="I239" s="154"/>
      <c r="J239" s="154"/>
      <c r="K239" s="154"/>
      <c r="L239" s="154"/>
      <c r="M239" s="154"/>
      <c r="N239" s="154"/>
      <c r="O239" s="154"/>
    </row>
    <row r="240" s="134" customFormat="true" spans="1:15">
      <c r="A240" s="144" t="str">
        <f>case_lib!A59</f>
        <v>PD_8</v>
      </c>
      <c r="B240" s="144" t="str">
        <f>case_lib!C59</f>
        <v>PD</v>
      </c>
      <c r="C240" s="145" t="str">
        <f>case_lib!D59</f>
        <v>AD page显示自动变道</v>
      </c>
      <c r="D240" s="146"/>
      <c r="E240" s="153"/>
      <c r="F240" s="153"/>
      <c r="G240" s="153"/>
      <c r="H240" s="153"/>
      <c r="I240" s="153"/>
      <c r="J240" s="153"/>
      <c r="K240" s="153"/>
      <c r="L240" s="153"/>
      <c r="M240" s="153"/>
      <c r="N240" s="153"/>
      <c r="O240" s="153"/>
    </row>
    <row r="241" s="134" customFormat="true" ht="45" spans="1:15">
      <c r="A241" s="147" t="str">
        <f>case_lib!A60</f>
        <v>PD_8_1</v>
      </c>
      <c r="B241" s="147" t="str">
        <f>case_lib!C60</f>
        <v>PD</v>
      </c>
      <c r="C241" s="148" t="str">
        <f>case_lib!D60</f>
        <v>主车车速K_HV_speed AD巡航，距终点下匝道2km时变道提醒，满足变道条件自动变道</v>
      </c>
      <c r="D241" s="150"/>
      <c r="E241" s="149"/>
      <c r="F241" s="154"/>
      <c r="G241" s="154"/>
      <c r="H241" s="154"/>
      <c r="I241" s="154"/>
      <c r="J241" s="154"/>
      <c r="K241" s="154"/>
      <c r="L241" s="154"/>
      <c r="M241" s="154"/>
      <c r="N241" s="154"/>
      <c r="O241" s="154"/>
    </row>
    <row r="242" s="134" customFormat="true" spans="1:15">
      <c r="A242" s="147"/>
      <c r="B242" s="147"/>
      <c r="C242" s="148"/>
      <c r="D242" s="150"/>
      <c r="E242" s="154"/>
      <c r="F242" s="154"/>
      <c r="G242" s="154"/>
      <c r="H242" s="154"/>
      <c r="I242" s="154"/>
      <c r="J242" s="154"/>
      <c r="K242" s="154"/>
      <c r="L242" s="154"/>
      <c r="M242" s="154"/>
      <c r="N242" s="154"/>
      <c r="O242" s="154"/>
    </row>
    <row r="243" s="133" customFormat="true" spans="1:15">
      <c r="A243" s="147"/>
      <c r="B243" s="147"/>
      <c r="C243" s="148"/>
      <c r="D243" s="150"/>
      <c r="E243" s="154"/>
      <c r="F243" s="154"/>
      <c r="G243" s="154"/>
      <c r="H243" s="154"/>
      <c r="I243" s="154"/>
      <c r="J243" s="154"/>
      <c r="K243" s="154"/>
      <c r="L243" s="154"/>
      <c r="M243" s="154"/>
      <c r="N243" s="154"/>
      <c r="O243" s="154"/>
    </row>
    <row r="244" s="133" customFormat="true" spans="1:15">
      <c r="A244" s="147"/>
      <c r="B244" s="147"/>
      <c r="C244" s="148"/>
      <c r="D244" s="150"/>
      <c r="E244" s="154"/>
      <c r="F244" s="154"/>
      <c r="G244" s="154"/>
      <c r="H244" s="154"/>
      <c r="I244" s="154"/>
      <c r="J244" s="154"/>
      <c r="K244" s="154"/>
      <c r="L244" s="154"/>
      <c r="M244" s="154"/>
      <c r="N244" s="154"/>
      <c r="O244" s="154"/>
    </row>
    <row r="245" s="133" customFormat="true" spans="1:15">
      <c r="A245" s="147"/>
      <c r="B245" s="147"/>
      <c r="C245" s="148"/>
      <c r="D245" s="150"/>
      <c r="E245" s="154"/>
      <c r="F245" s="154"/>
      <c r="G245" s="154"/>
      <c r="H245" s="154"/>
      <c r="I245" s="154"/>
      <c r="J245" s="154"/>
      <c r="K245" s="154"/>
      <c r="L245" s="154"/>
      <c r="M245" s="154"/>
      <c r="N245" s="154"/>
      <c r="O245" s="154"/>
    </row>
    <row r="246" s="134" customFormat="true" ht="30" spans="1:15">
      <c r="A246" s="147" t="str">
        <f>case_lib!A61</f>
        <v>PD_8_2</v>
      </c>
      <c r="B246" s="147" t="str">
        <f>case_lib!C61</f>
        <v>PD</v>
      </c>
      <c r="C246" s="148" t="str">
        <f>case_lib!D61</f>
        <v>主车车速K_HV_speed在匝道内AD巡航，自动并道到主车道</v>
      </c>
      <c r="D246" s="150" t="s">
        <v>792</v>
      </c>
      <c r="E246" s="149" t="s">
        <v>786</v>
      </c>
      <c r="F246" s="154"/>
      <c r="G246" s="154"/>
      <c r="H246" s="154"/>
      <c r="I246" s="154"/>
      <c r="J246" s="154"/>
      <c r="K246" s="154"/>
      <c r="L246" s="154"/>
      <c r="M246" s="154"/>
      <c r="N246" s="154"/>
      <c r="O246" s="154"/>
    </row>
    <row r="247" s="134" customFormat="true" spans="1:15">
      <c r="A247" s="147"/>
      <c r="B247" s="147"/>
      <c r="C247" s="148"/>
      <c r="D247" s="150"/>
      <c r="E247" s="154"/>
      <c r="F247" s="154"/>
      <c r="G247" s="154"/>
      <c r="H247" s="154"/>
      <c r="I247" s="154"/>
      <c r="J247" s="154"/>
      <c r="K247" s="154"/>
      <c r="L247" s="154"/>
      <c r="M247" s="154"/>
      <c r="N247" s="154"/>
      <c r="O247" s="154"/>
    </row>
    <row r="248" s="134" customFormat="true" spans="1:15">
      <c r="A248" s="147"/>
      <c r="B248" s="147"/>
      <c r="C248" s="148"/>
      <c r="D248" s="150"/>
      <c r="E248" s="154"/>
      <c r="F248" s="154"/>
      <c r="G248" s="154"/>
      <c r="H248" s="154"/>
      <c r="I248" s="154"/>
      <c r="J248" s="154"/>
      <c r="K248" s="154"/>
      <c r="L248" s="154"/>
      <c r="M248" s="154"/>
      <c r="N248" s="154"/>
      <c r="O248" s="154"/>
    </row>
    <row r="249" s="134" customFormat="true" spans="1:15">
      <c r="A249" s="147"/>
      <c r="B249" s="147"/>
      <c r="C249" s="148"/>
      <c r="D249" s="150"/>
      <c r="E249" s="154"/>
      <c r="F249" s="154"/>
      <c r="G249" s="154"/>
      <c r="H249" s="154"/>
      <c r="I249" s="154"/>
      <c r="J249" s="154"/>
      <c r="K249" s="154"/>
      <c r="L249" s="154"/>
      <c r="M249" s="154"/>
      <c r="N249" s="154"/>
      <c r="O249" s="154"/>
    </row>
    <row r="250" s="133" customFormat="true" spans="1:15">
      <c r="A250" s="147"/>
      <c r="B250" s="147"/>
      <c r="C250" s="148"/>
      <c r="D250" s="150"/>
      <c r="E250" s="154"/>
      <c r="F250" s="154"/>
      <c r="G250" s="154"/>
      <c r="H250" s="154"/>
      <c r="I250" s="154"/>
      <c r="J250" s="154"/>
      <c r="K250" s="154"/>
      <c r="L250" s="154"/>
      <c r="M250" s="154"/>
      <c r="N250" s="154"/>
      <c r="O250" s="154"/>
    </row>
    <row r="251" s="133" customFormat="true" ht="45" spans="1:15">
      <c r="A251" s="147" t="str">
        <f>case_lib!A62</f>
        <v>PD_8_3</v>
      </c>
      <c r="B251" s="148" t="str">
        <f>case_lib!C62</f>
        <v>PD</v>
      </c>
      <c r="C251" s="148" t="str">
        <f>case_lib!D62</f>
        <v>主车车速K_HV_speed小于40kphAD巡航，当前车道即将结束，距离前方终点小于2km</v>
      </c>
      <c r="D251" s="150" t="s">
        <v>806</v>
      </c>
      <c r="E251" s="149" t="s">
        <v>786</v>
      </c>
      <c r="F251" s="154"/>
      <c r="G251" s="154"/>
      <c r="H251" s="154"/>
      <c r="I251" s="154"/>
      <c r="J251" s="154"/>
      <c r="K251" s="154"/>
      <c r="L251" s="154"/>
      <c r="M251" s="154"/>
      <c r="N251" s="154"/>
      <c r="O251" s="154"/>
    </row>
    <row r="252" s="133" customFormat="true" spans="1:15">
      <c r="A252" s="147"/>
      <c r="B252" s="147"/>
      <c r="C252" s="148"/>
      <c r="D252" s="150"/>
      <c r="E252" s="154"/>
      <c r="F252" s="154"/>
      <c r="G252" s="154"/>
      <c r="H252" s="154"/>
      <c r="I252" s="154"/>
      <c r="J252" s="154"/>
      <c r="K252" s="154"/>
      <c r="L252" s="154"/>
      <c r="M252" s="154"/>
      <c r="N252" s="154"/>
      <c r="O252" s="154"/>
    </row>
    <row r="253" s="133" customFormat="true" spans="1:15">
      <c r="A253" s="147"/>
      <c r="B253" s="147"/>
      <c r="C253" s="148"/>
      <c r="D253" s="150"/>
      <c r="E253" s="154"/>
      <c r="F253" s="154"/>
      <c r="G253" s="154"/>
      <c r="H253" s="154"/>
      <c r="I253" s="154"/>
      <c r="J253" s="154"/>
      <c r="K253" s="154"/>
      <c r="L253" s="154"/>
      <c r="M253" s="154"/>
      <c r="N253" s="154"/>
      <c r="O253" s="154"/>
    </row>
    <row r="254" s="133" customFormat="true" spans="1:15">
      <c r="A254" s="147"/>
      <c r="B254" s="147"/>
      <c r="C254" s="148"/>
      <c r="D254" s="150"/>
      <c r="E254" s="154"/>
      <c r="F254" s="154"/>
      <c r="G254" s="154"/>
      <c r="H254" s="154"/>
      <c r="I254" s="154"/>
      <c r="J254" s="154"/>
      <c r="K254" s="154"/>
      <c r="L254" s="154"/>
      <c r="M254" s="154"/>
      <c r="N254" s="154"/>
      <c r="O254" s="154"/>
    </row>
    <row r="255" s="133" customFormat="true" spans="1:15">
      <c r="A255" s="147"/>
      <c r="B255" s="147"/>
      <c r="C255" s="148"/>
      <c r="D255" s="150"/>
      <c r="E255" s="154"/>
      <c r="F255" s="154"/>
      <c r="G255" s="154"/>
      <c r="H255" s="154"/>
      <c r="I255" s="154"/>
      <c r="J255" s="154"/>
      <c r="K255" s="154"/>
      <c r="L255" s="154"/>
      <c r="M255" s="154"/>
      <c r="N255" s="154"/>
      <c r="O255" s="154"/>
    </row>
    <row r="256" s="133" customFormat="true" ht="135" spans="1:15">
      <c r="A256" s="147" t="str">
        <f>case_lib!A63</f>
        <v>PD_8_4</v>
      </c>
      <c r="B256" s="148" t="str">
        <f>case_lib!C63</f>
        <v>PD</v>
      </c>
      <c r="C256" s="145" t="str">
        <f>case_lib!D63</f>
        <v>1.主车K_HV_speed AD巡航
当匝道长度K_Distance2Ramp小于5km时，ALC发起向右变道请求；
2.驾驶员在10s内，不进行拨杆确认变道，ALC变道提醒消失。并且在冷却时间10s内不再发起ALC变道请求；
3.车辆继续巡航。冷却时间过后，ALC继续发送变道请求。</v>
      </c>
      <c r="D256" s="150" t="s">
        <v>807</v>
      </c>
      <c r="E256" s="149" t="s">
        <v>786</v>
      </c>
      <c r="F256" s="154"/>
      <c r="G256" s="154"/>
      <c r="H256" s="154"/>
      <c r="I256" s="154"/>
      <c r="J256" s="154"/>
      <c r="K256" s="154"/>
      <c r="L256" s="154"/>
      <c r="M256" s="154"/>
      <c r="N256" s="154"/>
      <c r="O256" s="154"/>
    </row>
    <row r="257" s="133" customFormat="true" spans="1:15">
      <c r="A257" s="147"/>
      <c r="B257" s="147"/>
      <c r="C257" s="148"/>
      <c r="D257" s="150"/>
      <c r="E257" s="154"/>
      <c r="F257" s="154"/>
      <c r="G257" s="154"/>
      <c r="H257" s="154"/>
      <c r="I257" s="154"/>
      <c r="J257" s="154"/>
      <c r="K257" s="154"/>
      <c r="L257" s="154"/>
      <c r="M257" s="154"/>
      <c r="N257" s="154"/>
      <c r="O257" s="154"/>
    </row>
    <row r="258" s="133" customFormat="true" spans="1:15">
      <c r="A258" s="147"/>
      <c r="B258" s="147"/>
      <c r="C258" s="148"/>
      <c r="D258" s="150"/>
      <c r="E258" s="154"/>
      <c r="F258" s="154"/>
      <c r="G258" s="154"/>
      <c r="H258" s="154"/>
      <c r="I258" s="154"/>
      <c r="J258" s="154"/>
      <c r="K258" s="154"/>
      <c r="L258" s="154"/>
      <c r="M258" s="154"/>
      <c r="N258" s="154"/>
      <c r="O258" s="154"/>
    </row>
    <row r="259" s="133" customFormat="true" spans="1:15">
      <c r="A259" s="147"/>
      <c r="B259" s="147"/>
      <c r="C259" s="148"/>
      <c r="D259" s="150"/>
      <c r="E259" s="154"/>
      <c r="F259" s="154"/>
      <c r="G259" s="154"/>
      <c r="H259" s="154"/>
      <c r="I259" s="154"/>
      <c r="J259" s="154"/>
      <c r="K259" s="154"/>
      <c r="L259" s="154"/>
      <c r="M259" s="154"/>
      <c r="N259" s="154"/>
      <c r="O259" s="154"/>
    </row>
    <row r="260" s="133" customFormat="true" spans="1:15">
      <c r="A260" s="147"/>
      <c r="B260" s="147"/>
      <c r="C260" s="148"/>
      <c r="D260" s="150"/>
      <c r="E260" s="154"/>
      <c r="F260" s="154"/>
      <c r="G260" s="154"/>
      <c r="H260" s="154"/>
      <c r="I260" s="154"/>
      <c r="J260" s="154"/>
      <c r="K260" s="154"/>
      <c r="L260" s="154"/>
      <c r="M260" s="154"/>
      <c r="N260" s="154"/>
      <c r="O260" s="154"/>
    </row>
    <row r="261" s="134" customFormat="true" spans="1:15">
      <c r="A261" s="144" t="str">
        <f>case_lib!A64</f>
        <v>PD_9</v>
      </c>
      <c r="B261" s="144" t="str">
        <f>case_lib!C64</f>
        <v>PD</v>
      </c>
      <c r="C261" s="145" t="str">
        <f>case_lib!D64</f>
        <v>AD page显示Nudge</v>
      </c>
      <c r="D261" s="146"/>
      <c r="E261" s="153"/>
      <c r="F261" s="153"/>
      <c r="G261" s="153"/>
      <c r="H261" s="153"/>
      <c r="I261" s="153"/>
      <c r="J261" s="153"/>
      <c r="K261" s="153"/>
      <c r="L261" s="153"/>
      <c r="M261" s="153"/>
      <c r="N261" s="153"/>
      <c r="O261" s="153"/>
    </row>
    <row r="262" s="133" customFormat="true" ht="45" spans="1:15">
      <c r="A262" s="147" t="str">
        <f>case_lib!A65</f>
        <v>PD_9_1</v>
      </c>
      <c r="B262" s="147" t="str">
        <f>case_lib!C65</f>
        <v>PD</v>
      </c>
      <c r="C262" s="148" t="str">
        <f>case_lib!D65</f>
        <v>主车车速K_HV_speed AD巡航，接近邻道前方靠近车道线行驶的目标车，AD page显示nudge状态</v>
      </c>
      <c r="D262" s="150" t="s">
        <v>790</v>
      </c>
      <c r="E262" s="149" t="s">
        <v>786</v>
      </c>
      <c r="F262" s="154"/>
      <c r="G262" s="154"/>
      <c r="H262" s="154"/>
      <c r="I262" s="154"/>
      <c r="J262" s="154"/>
      <c r="K262" s="154"/>
      <c r="L262" s="154"/>
      <c r="M262" s="154"/>
      <c r="N262" s="154"/>
      <c r="O262" s="154"/>
    </row>
    <row r="263" s="133" customFormat="true" spans="1:15">
      <c r="A263" s="147"/>
      <c r="B263" s="147"/>
      <c r="C263" s="148"/>
      <c r="D263" s="150"/>
      <c r="E263" s="154"/>
      <c r="F263" s="154"/>
      <c r="G263" s="154"/>
      <c r="H263" s="154"/>
      <c r="I263" s="154"/>
      <c r="J263" s="154"/>
      <c r="K263" s="154"/>
      <c r="L263" s="154"/>
      <c r="M263" s="154"/>
      <c r="N263" s="154"/>
      <c r="O263" s="154"/>
    </row>
    <row r="264" s="133" customFormat="true" spans="1:15">
      <c r="A264" s="147"/>
      <c r="B264" s="147"/>
      <c r="C264" s="148"/>
      <c r="D264" s="150"/>
      <c r="E264" s="154"/>
      <c r="F264" s="154"/>
      <c r="G264" s="154"/>
      <c r="H264" s="154"/>
      <c r="I264" s="154"/>
      <c r="J264" s="154"/>
      <c r="K264" s="154"/>
      <c r="L264" s="154"/>
      <c r="M264" s="154"/>
      <c r="N264" s="154"/>
      <c r="O264" s="154"/>
    </row>
    <row r="265" s="133" customFormat="true" spans="1:15">
      <c r="A265" s="147"/>
      <c r="B265" s="147"/>
      <c r="C265" s="148"/>
      <c r="D265" s="150"/>
      <c r="E265" s="154"/>
      <c r="F265" s="154"/>
      <c r="G265" s="154"/>
      <c r="H265" s="154"/>
      <c r="I265" s="154"/>
      <c r="J265" s="154"/>
      <c r="K265" s="154"/>
      <c r="L265" s="154"/>
      <c r="M265" s="154"/>
      <c r="N265" s="154"/>
      <c r="O265" s="154"/>
    </row>
    <row r="266" s="133" customFormat="true" spans="1:15">
      <c r="A266" s="147"/>
      <c r="B266" s="147"/>
      <c r="C266" s="148"/>
      <c r="D266" s="150"/>
      <c r="E266" s="154"/>
      <c r="F266" s="154"/>
      <c r="G266" s="154"/>
      <c r="H266" s="154"/>
      <c r="I266" s="154"/>
      <c r="J266" s="154"/>
      <c r="K266" s="154"/>
      <c r="L266" s="154"/>
      <c r="M266" s="154"/>
      <c r="N266" s="154"/>
      <c r="O266" s="154"/>
    </row>
    <row r="267" s="133" customFormat="true" ht="60" spans="1:15">
      <c r="A267" s="147" t="str">
        <f>case_lib!A66</f>
        <v>PD_9_2</v>
      </c>
      <c r="B267" s="148" t="str">
        <f>case_lib!C66</f>
        <v>PD</v>
      </c>
      <c r="C267" s="148" t="str">
        <f>case_lib!D66</f>
        <v>主车车速K_HV_speed AD巡航，接近邻道前方靠近车道线行驶的目标车，两车均位于隧道内，AD page显示nudge禁用</v>
      </c>
      <c r="D267" s="150" t="s">
        <v>790</v>
      </c>
      <c r="E267" s="149" t="s">
        <v>786</v>
      </c>
      <c r="F267" s="154"/>
      <c r="G267" s="154"/>
      <c r="H267" s="154"/>
      <c r="I267" s="154"/>
      <c r="J267" s="154"/>
      <c r="K267" s="154"/>
      <c r="L267" s="154"/>
      <c r="M267" s="154"/>
      <c r="N267" s="154"/>
      <c r="O267" s="154"/>
    </row>
    <row r="268" s="133" customFormat="true" spans="1:15">
      <c r="A268" s="147"/>
      <c r="B268" s="147"/>
      <c r="C268" s="148"/>
      <c r="D268" s="150"/>
      <c r="E268" s="154"/>
      <c r="F268" s="154"/>
      <c r="G268" s="154"/>
      <c r="H268" s="154"/>
      <c r="I268" s="154"/>
      <c r="J268" s="154"/>
      <c r="K268" s="154"/>
      <c r="L268" s="154"/>
      <c r="M268" s="154"/>
      <c r="N268" s="154"/>
      <c r="O268" s="154"/>
    </row>
    <row r="269" s="133" customFormat="true" spans="1:15">
      <c r="A269" s="147"/>
      <c r="B269" s="147"/>
      <c r="C269" s="148"/>
      <c r="D269" s="150"/>
      <c r="E269" s="154"/>
      <c r="F269" s="154"/>
      <c r="G269" s="154"/>
      <c r="H269" s="154"/>
      <c r="I269" s="154"/>
      <c r="J269" s="154"/>
      <c r="K269" s="154"/>
      <c r="L269" s="154"/>
      <c r="M269" s="154"/>
      <c r="N269" s="154"/>
      <c r="O269" s="154"/>
    </row>
    <row r="270" s="133" customFormat="true" spans="1:15">
      <c r="A270" s="147"/>
      <c r="B270" s="147"/>
      <c r="C270" s="148"/>
      <c r="D270" s="150"/>
      <c r="E270" s="154"/>
      <c r="F270" s="154"/>
      <c r="G270" s="154"/>
      <c r="H270" s="154"/>
      <c r="I270" s="154"/>
      <c r="J270" s="154"/>
      <c r="K270" s="154"/>
      <c r="L270" s="154"/>
      <c r="M270" s="154"/>
      <c r="N270" s="154"/>
      <c r="O270" s="154"/>
    </row>
    <row r="271" s="133" customFormat="true" spans="1:15">
      <c r="A271" s="147"/>
      <c r="B271" s="147"/>
      <c r="C271" s="148"/>
      <c r="D271" s="150"/>
      <c r="E271" s="154"/>
      <c r="F271" s="154"/>
      <c r="G271" s="154"/>
      <c r="H271" s="154"/>
      <c r="I271" s="154"/>
      <c r="J271" s="154"/>
      <c r="K271" s="154"/>
      <c r="L271" s="154"/>
      <c r="M271" s="154"/>
      <c r="N271" s="154"/>
      <c r="O271" s="154"/>
    </row>
    <row r="272" s="133" customFormat="true" spans="1:15">
      <c r="A272" s="144" t="str">
        <f>case_lib!A68</f>
        <v>PD_10</v>
      </c>
      <c r="B272" s="144" t="str">
        <f>case_lib!C68</f>
        <v>PD</v>
      </c>
      <c r="C272" s="145" t="str">
        <f>case_lib!D68</f>
        <v>AD page 显示模式设置</v>
      </c>
      <c r="D272" s="146"/>
      <c r="E272" s="153"/>
      <c r="F272" s="153"/>
      <c r="G272" s="153"/>
      <c r="H272" s="153"/>
      <c r="I272" s="153"/>
      <c r="J272" s="153"/>
      <c r="K272" s="153"/>
      <c r="L272" s="153"/>
      <c r="M272" s="153"/>
      <c r="N272" s="153"/>
      <c r="O272" s="153"/>
    </row>
    <row r="273" s="133" customFormat="true" ht="45" spans="1:15">
      <c r="A273" s="147" t="str">
        <f>case_lib!A69</f>
        <v>PD_10_1</v>
      </c>
      <c r="B273" s="147" t="str">
        <f>case_lib!C69</f>
        <v>PD</v>
      </c>
      <c r="C273" s="148" t="str">
        <f>case_lib!D69</f>
        <v>主车速度K_HV_speed AD巡航或人工驾驶，AD page显示为白天模式，在显示模式设置中设置夜晚模式</v>
      </c>
      <c r="D273" s="150" t="s">
        <v>788</v>
      </c>
      <c r="E273" s="149" t="s">
        <v>786</v>
      </c>
      <c r="F273" s="154"/>
      <c r="G273" s="154"/>
      <c r="H273" s="154"/>
      <c r="I273" s="154"/>
      <c r="J273" s="154"/>
      <c r="K273" s="154"/>
      <c r="L273" s="154"/>
      <c r="M273" s="154"/>
      <c r="N273" s="154"/>
      <c r="O273" s="154"/>
    </row>
    <row r="274" s="133" customFormat="true" spans="1:15">
      <c r="A274" s="147"/>
      <c r="B274" s="147"/>
      <c r="C274" s="148"/>
      <c r="D274" s="150"/>
      <c r="E274" s="154"/>
      <c r="F274" s="154"/>
      <c r="G274" s="154"/>
      <c r="H274" s="154"/>
      <c r="I274" s="154"/>
      <c r="J274" s="154"/>
      <c r="K274" s="154"/>
      <c r="L274" s="154"/>
      <c r="M274" s="154"/>
      <c r="N274" s="154"/>
      <c r="O274" s="154"/>
    </row>
    <row r="275" s="134" customFormat="true" spans="1:15">
      <c r="A275" s="147"/>
      <c r="B275" s="147"/>
      <c r="C275" s="148"/>
      <c r="D275" s="150"/>
      <c r="E275" s="154"/>
      <c r="F275" s="154"/>
      <c r="G275" s="154"/>
      <c r="H275" s="154"/>
      <c r="I275" s="154"/>
      <c r="J275" s="154"/>
      <c r="K275" s="154"/>
      <c r="L275" s="154"/>
      <c r="M275" s="154"/>
      <c r="N275" s="154"/>
      <c r="O275" s="154"/>
    </row>
    <row r="276" s="134" customFormat="true" spans="1:15">
      <c r="A276" s="147"/>
      <c r="B276" s="147"/>
      <c r="C276" s="148"/>
      <c r="D276" s="150"/>
      <c r="E276" s="154"/>
      <c r="F276" s="154"/>
      <c r="G276" s="154"/>
      <c r="H276" s="154"/>
      <c r="I276" s="154"/>
      <c r="J276" s="154"/>
      <c r="K276" s="154"/>
      <c r="L276" s="154"/>
      <c r="M276" s="154"/>
      <c r="N276" s="154"/>
      <c r="O276" s="154"/>
    </row>
    <row r="277" s="134" customFormat="true" spans="1:15">
      <c r="A277" s="147"/>
      <c r="B277" s="147"/>
      <c r="C277" s="148"/>
      <c r="D277" s="150"/>
      <c r="E277" s="154"/>
      <c r="F277" s="154"/>
      <c r="G277" s="154"/>
      <c r="H277" s="154"/>
      <c r="I277" s="154"/>
      <c r="J277" s="154"/>
      <c r="K277" s="154"/>
      <c r="L277" s="154"/>
      <c r="M277" s="154"/>
      <c r="N277" s="154"/>
      <c r="O277" s="154"/>
    </row>
    <row r="278" s="134" customFormat="true" ht="45" spans="1:15">
      <c r="A278" s="147" t="str">
        <f>case_lib!A70</f>
        <v>PD_10_2</v>
      </c>
      <c r="B278" s="147" t="str">
        <f>case_lib!C70</f>
        <v>PD</v>
      </c>
      <c r="C278" s="148" t="str">
        <f>case_lib!D70</f>
        <v>主车速度K_HV_speed AD巡航或人工驾驶，AD page显示为夜晚模式，在显示模式设置中设置白天模式</v>
      </c>
      <c r="D278" s="150" t="s">
        <v>788</v>
      </c>
      <c r="E278" s="149" t="s">
        <v>786</v>
      </c>
      <c r="F278" s="154"/>
      <c r="G278" s="154"/>
      <c r="H278" s="154"/>
      <c r="I278" s="154"/>
      <c r="J278" s="154"/>
      <c r="K278" s="154"/>
      <c r="L278" s="154"/>
      <c r="M278" s="154"/>
      <c r="N278" s="154"/>
      <c r="O278" s="154"/>
    </row>
    <row r="279" s="133" customFormat="true" spans="1:15">
      <c r="A279" s="147"/>
      <c r="B279" s="147"/>
      <c r="C279" s="148"/>
      <c r="D279" s="149"/>
      <c r="E279" s="149"/>
      <c r="F279" s="149"/>
      <c r="G279" s="149"/>
      <c r="H279" s="149"/>
      <c r="I279" s="149"/>
      <c r="J279" s="149"/>
      <c r="K279" s="149"/>
      <c r="L279" s="149"/>
      <c r="M279" s="149"/>
      <c r="N279" s="149"/>
      <c r="O279" s="149"/>
    </row>
    <row r="280" s="133" customFormat="true" spans="1:15">
      <c r="A280" s="147"/>
      <c r="B280" s="147"/>
      <c r="C280" s="148"/>
      <c r="D280" s="150"/>
      <c r="E280" s="154"/>
      <c r="F280" s="154"/>
      <c r="G280" s="154"/>
      <c r="H280" s="154"/>
      <c r="I280" s="154"/>
      <c r="J280" s="154"/>
      <c r="K280" s="154"/>
      <c r="L280" s="154"/>
      <c r="M280" s="154"/>
      <c r="N280" s="154"/>
      <c r="O280" s="154"/>
    </row>
    <row r="281" s="133" customFormat="true" spans="1:15">
      <c r="A281" s="147"/>
      <c r="B281" s="147"/>
      <c r="C281" s="148"/>
      <c r="D281" s="150"/>
      <c r="E281" s="154"/>
      <c r="F281" s="154"/>
      <c r="G281" s="154"/>
      <c r="H281" s="154"/>
      <c r="I281" s="154"/>
      <c r="J281" s="154"/>
      <c r="K281" s="154"/>
      <c r="L281" s="154"/>
      <c r="M281" s="154"/>
      <c r="N281" s="154"/>
      <c r="O281" s="154"/>
    </row>
    <row r="282" s="134" customFormat="true" spans="1:15">
      <c r="A282" s="147"/>
      <c r="B282" s="147"/>
      <c r="C282" s="148"/>
      <c r="D282" s="150"/>
      <c r="E282" s="154"/>
      <c r="F282" s="154"/>
      <c r="G282" s="154"/>
      <c r="H282" s="154"/>
      <c r="I282" s="154"/>
      <c r="J282" s="154"/>
      <c r="K282" s="154"/>
      <c r="L282" s="154"/>
      <c r="M282" s="154"/>
      <c r="N282" s="154"/>
      <c r="O282" s="154"/>
    </row>
    <row r="283" s="133" customFormat="true" ht="60" spans="1:15">
      <c r="A283" s="147" t="str">
        <f>case_lib!A71</f>
        <v>PD_10_3</v>
      </c>
      <c r="B283" s="147" t="str">
        <f>case_lib!C71</f>
        <v>PD</v>
      </c>
      <c r="C283" s="148" t="str">
        <f>case_lib!D71</f>
        <v>主车速度K_HV_speed AD巡航或人工驾驶，AD page显示为自动模式，在明亮环境切换为昏暗环境下自动大灯开启</v>
      </c>
      <c r="D283" s="150" t="s">
        <v>790</v>
      </c>
      <c r="E283" s="149" t="s">
        <v>786</v>
      </c>
      <c r="F283" s="154"/>
      <c r="G283" s="154"/>
      <c r="H283" s="154"/>
      <c r="I283" s="154"/>
      <c r="J283" s="154"/>
      <c r="K283" s="154"/>
      <c r="L283" s="154"/>
      <c r="M283" s="154"/>
      <c r="N283" s="154"/>
      <c r="O283" s="154"/>
    </row>
    <row r="284" s="133" customFormat="true" spans="1:15">
      <c r="A284" s="147"/>
      <c r="B284" s="147"/>
      <c r="C284" s="148"/>
      <c r="D284" s="150"/>
      <c r="E284" s="154"/>
      <c r="F284" s="154"/>
      <c r="G284" s="154"/>
      <c r="H284" s="154"/>
      <c r="I284" s="154"/>
      <c r="J284" s="154"/>
      <c r="K284" s="154"/>
      <c r="L284" s="154"/>
      <c r="M284" s="154"/>
      <c r="N284" s="154"/>
      <c r="O284" s="154"/>
    </row>
    <row r="285" s="134" customFormat="true" spans="1:15">
      <c r="A285" s="147"/>
      <c r="B285" s="147"/>
      <c r="C285" s="148"/>
      <c r="D285" s="150"/>
      <c r="E285" s="154"/>
      <c r="F285" s="154"/>
      <c r="G285" s="154"/>
      <c r="H285" s="154"/>
      <c r="I285" s="154"/>
      <c r="J285" s="154"/>
      <c r="K285" s="154"/>
      <c r="L285" s="154"/>
      <c r="M285" s="154"/>
      <c r="N285" s="154"/>
      <c r="O285" s="154"/>
    </row>
    <row r="286" s="134" customFormat="true" spans="1:15">
      <c r="A286" s="147"/>
      <c r="B286" s="147"/>
      <c r="C286" s="148"/>
      <c r="D286" s="149"/>
      <c r="E286" s="149"/>
      <c r="F286" s="149"/>
      <c r="G286" s="149"/>
      <c r="H286" s="149"/>
      <c r="I286" s="149"/>
      <c r="J286" s="149"/>
      <c r="K286" s="149"/>
      <c r="L286" s="149"/>
      <c r="M286" s="149"/>
      <c r="N286" s="149"/>
      <c r="O286" s="149"/>
    </row>
    <row r="287" s="134" customFormat="true" spans="1:15">
      <c r="A287" s="147"/>
      <c r="B287" s="147"/>
      <c r="C287" s="148"/>
      <c r="D287" s="149"/>
      <c r="E287" s="149"/>
      <c r="F287" s="149"/>
      <c r="G287" s="149"/>
      <c r="H287" s="149"/>
      <c r="I287" s="149"/>
      <c r="J287" s="149"/>
      <c r="K287" s="149"/>
      <c r="L287" s="149"/>
      <c r="M287" s="149"/>
      <c r="N287" s="149"/>
      <c r="O287" s="149"/>
    </row>
    <row r="288" s="134" customFormat="true" ht="60" spans="1:15">
      <c r="A288" s="147" t="str">
        <f>case_lib!A72</f>
        <v>PD_10_4</v>
      </c>
      <c r="B288" s="147" t="str">
        <f>case_lib!C72</f>
        <v>PD</v>
      </c>
      <c r="C288" s="148" t="str">
        <f>case_lib!D72</f>
        <v>主车速度K_HV_speed AD巡航或人工驾驶，AD page显示为夜晚模式，在昏暗环境切换为明亮环境下自动大灯关闭</v>
      </c>
      <c r="D288" s="150" t="s">
        <v>790</v>
      </c>
      <c r="E288" s="149" t="s">
        <v>786</v>
      </c>
      <c r="F288" s="154"/>
      <c r="G288" s="154"/>
      <c r="H288" s="154"/>
      <c r="I288" s="154"/>
      <c r="J288" s="154"/>
      <c r="K288" s="154"/>
      <c r="L288" s="154"/>
      <c r="M288" s="154"/>
      <c r="N288" s="154"/>
      <c r="O288" s="154"/>
    </row>
    <row r="289" s="133" customFormat="true" spans="1:15">
      <c r="A289" s="147"/>
      <c r="B289" s="147"/>
      <c r="C289" s="148"/>
      <c r="D289" s="150"/>
      <c r="E289" s="154"/>
      <c r="F289" s="154"/>
      <c r="G289" s="154"/>
      <c r="H289" s="154"/>
      <c r="I289" s="154"/>
      <c r="J289" s="154"/>
      <c r="K289" s="154"/>
      <c r="L289" s="154"/>
      <c r="M289" s="154"/>
      <c r="N289" s="154"/>
      <c r="O289" s="154"/>
    </row>
    <row r="290" s="133" customFormat="true" spans="1:15">
      <c r="A290" s="147"/>
      <c r="B290" s="147"/>
      <c r="C290" s="148"/>
      <c r="D290" s="150"/>
      <c r="E290" s="154"/>
      <c r="F290" s="154"/>
      <c r="G290" s="154"/>
      <c r="H290" s="154"/>
      <c r="I290" s="154"/>
      <c r="J290" s="154"/>
      <c r="K290" s="154"/>
      <c r="L290" s="154"/>
      <c r="M290" s="154"/>
      <c r="N290" s="154"/>
      <c r="O290" s="154"/>
    </row>
    <row r="291" s="133" customFormat="true" spans="1:15">
      <c r="A291" s="147"/>
      <c r="B291" s="147"/>
      <c r="C291" s="148"/>
      <c r="D291" s="150"/>
      <c r="E291" s="154"/>
      <c r="F291" s="154"/>
      <c r="G291" s="154"/>
      <c r="H291" s="154"/>
      <c r="I291" s="154"/>
      <c r="J291" s="154"/>
      <c r="K291" s="154"/>
      <c r="L291" s="154"/>
      <c r="M291" s="154"/>
      <c r="N291" s="154"/>
      <c r="O291" s="154"/>
    </row>
    <row r="292" s="134" customFormat="true" spans="1:15">
      <c r="A292" s="147"/>
      <c r="B292" s="147"/>
      <c r="C292" s="148"/>
      <c r="D292" s="150"/>
      <c r="E292" s="154"/>
      <c r="F292" s="154"/>
      <c r="G292" s="154"/>
      <c r="H292" s="154"/>
      <c r="I292" s="154"/>
      <c r="J292" s="154"/>
      <c r="K292" s="154"/>
      <c r="L292" s="154"/>
      <c r="M292" s="154"/>
      <c r="N292" s="154"/>
      <c r="O292" s="154"/>
    </row>
    <row r="293" s="134" customFormat="true" spans="1:15">
      <c r="A293" s="144" t="str">
        <f>case_lib!A73</f>
        <v>PD_11</v>
      </c>
      <c r="B293" s="144" t="str">
        <f>case_lib!C73</f>
        <v>PD</v>
      </c>
      <c r="C293" s="145" t="str">
        <f>case_lib!D73</f>
        <v>AD page OTA升级</v>
      </c>
      <c r="D293" s="146"/>
      <c r="E293" s="153"/>
      <c r="F293" s="153"/>
      <c r="G293" s="153"/>
      <c r="H293" s="153"/>
      <c r="I293" s="153"/>
      <c r="J293" s="153"/>
      <c r="K293" s="153"/>
      <c r="L293" s="153"/>
      <c r="M293" s="153"/>
      <c r="N293" s="153"/>
      <c r="O293" s="153"/>
    </row>
    <row r="294" s="134" customFormat="true" ht="30" spans="1:15">
      <c r="A294" s="147" t="str">
        <f>case_lib!A74</f>
        <v>PD_11_1</v>
      </c>
      <c r="B294" s="147" t="str">
        <f>case_lib!C74</f>
        <v>PD</v>
      </c>
      <c r="C294" s="148" t="str">
        <f>case_lib!D74</f>
        <v>主车静止，ADU处于ready状态，进入AD page进行OTA升级</v>
      </c>
      <c r="D294" s="150"/>
      <c r="E294" s="149" t="s">
        <v>786</v>
      </c>
      <c r="F294" s="154"/>
      <c r="G294" s="154"/>
      <c r="H294" s="154"/>
      <c r="I294" s="154"/>
      <c r="J294" s="154"/>
      <c r="K294" s="154"/>
      <c r="L294" s="154"/>
      <c r="M294" s="154"/>
      <c r="N294" s="154"/>
      <c r="O294" s="154"/>
    </row>
    <row r="295" s="134" customFormat="true" spans="1:15">
      <c r="A295" s="147"/>
      <c r="B295" s="147"/>
      <c r="C295" s="148"/>
      <c r="D295" s="150"/>
      <c r="E295" s="154"/>
      <c r="F295" s="154"/>
      <c r="G295" s="154"/>
      <c r="H295" s="154"/>
      <c r="I295" s="154"/>
      <c r="J295" s="154"/>
      <c r="K295" s="154"/>
      <c r="L295" s="154"/>
      <c r="M295" s="154"/>
      <c r="N295" s="154"/>
      <c r="O295" s="154"/>
    </row>
    <row r="296" s="134" customFormat="true" spans="1:15">
      <c r="A296" s="147"/>
      <c r="B296" s="147"/>
      <c r="C296" s="148"/>
      <c r="D296" s="149"/>
      <c r="E296" s="149"/>
      <c r="F296" s="149"/>
      <c r="G296" s="149"/>
      <c r="H296" s="149"/>
      <c r="I296" s="149"/>
      <c r="J296" s="149"/>
      <c r="K296" s="149"/>
      <c r="L296" s="149"/>
      <c r="M296" s="149"/>
      <c r="N296" s="149"/>
      <c r="O296" s="149"/>
    </row>
    <row r="297" s="133" customFormat="true" spans="1:15">
      <c r="A297" s="147"/>
      <c r="B297" s="147"/>
      <c r="C297" s="148"/>
      <c r="D297" s="150"/>
      <c r="E297" s="154"/>
      <c r="F297" s="154"/>
      <c r="G297" s="154"/>
      <c r="H297" s="154"/>
      <c r="I297" s="154"/>
      <c r="J297" s="154"/>
      <c r="K297" s="154"/>
      <c r="L297" s="154"/>
      <c r="M297" s="154"/>
      <c r="N297" s="154"/>
      <c r="O297" s="154"/>
    </row>
    <row r="298" s="133" customFormat="true" spans="1:15">
      <c r="A298" s="147"/>
      <c r="B298" s="147"/>
      <c r="C298" s="148"/>
      <c r="D298" s="150"/>
      <c r="E298" s="154"/>
      <c r="F298" s="154"/>
      <c r="G298" s="154"/>
      <c r="H298" s="154"/>
      <c r="I298" s="154"/>
      <c r="J298" s="154"/>
      <c r="K298" s="154"/>
      <c r="L298" s="154"/>
      <c r="M298" s="154"/>
      <c r="N298" s="154"/>
      <c r="O298" s="154"/>
    </row>
    <row r="299" s="133" customFormat="true" spans="1:15">
      <c r="A299" s="144" t="str">
        <f>case_lib!A75</f>
        <v>PD_12</v>
      </c>
      <c r="B299" s="144" t="str">
        <f>case_lib!C75</f>
        <v>PD</v>
      </c>
      <c r="C299" s="145" t="str">
        <f>case_lib!D75</f>
        <v>AD page 显示调速调距</v>
      </c>
      <c r="D299" s="146"/>
      <c r="E299" s="153"/>
      <c r="F299" s="153"/>
      <c r="G299" s="153"/>
      <c r="H299" s="153"/>
      <c r="I299" s="153"/>
      <c r="J299" s="153"/>
      <c r="K299" s="153"/>
      <c r="L299" s="153"/>
      <c r="M299" s="153"/>
      <c r="N299" s="153"/>
      <c r="O299" s="153"/>
    </row>
    <row r="300" s="133" customFormat="true" ht="30" spans="1:15">
      <c r="A300" s="147" t="str">
        <f>case_lib!A76</f>
        <v>PD_12_1</v>
      </c>
      <c r="B300" s="147" t="str">
        <f>case_lib!C76</f>
        <v>PD</v>
      </c>
      <c r="C300" s="148" t="str">
        <f>case_lib!D76</f>
        <v>主车车速K_HV_speed AD巡航，安全员按调速按钮</v>
      </c>
      <c r="D300" s="150" t="s">
        <v>804</v>
      </c>
      <c r="E300" s="149" t="s">
        <v>786</v>
      </c>
      <c r="F300" s="154"/>
      <c r="G300" s="154"/>
      <c r="H300" s="154"/>
      <c r="I300" s="154"/>
      <c r="J300" s="154"/>
      <c r="K300" s="154"/>
      <c r="L300" s="154"/>
      <c r="M300" s="154"/>
      <c r="N300" s="154"/>
      <c r="O300" s="154"/>
    </row>
    <row r="301" s="134" customFormat="true" spans="1:15">
      <c r="A301" s="147"/>
      <c r="B301" s="147"/>
      <c r="C301" s="148"/>
      <c r="D301" s="150"/>
      <c r="E301" s="154"/>
      <c r="F301" s="154"/>
      <c r="G301" s="154"/>
      <c r="H301" s="154"/>
      <c r="I301" s="154"/>
      <c r="J301" s="154"/>
      <c r="K301" s="154"/>
      <c r="L301" s="154"/>
      <c r="M301" s="154"/>
      <c r="N301" s="154"/>
      <c r="O301" s="154"/>
    </row>
    <row r="302" s="134" customFormat="true" spans="1:15">
      <c r="A302" s="147"/>
      <c r="B302" s="147"/>
      <c r="C302" s="148"/>
      <c r="D302" s="150"/>
      <c r="E302" s="154"/>
      <c r="F302" s="154"/>
      <c r="G302" s="154"/>
      <c r="H302" s="154"/>
      <c r="I302" s="154"/>
      <c r="J302" s="154"/>
      <c r="K302" s="154"/>
      <c r="L302" s="154"/>
      <c r="M302" s="154"/>
      <c r="N302" s="154"/>
      <c r="O302" s="154"/>
    </row>
    <row r="303" s="134" customFormat="true" spans="1:15">
      <c r="A303" s="147"/>
      <c r="B303" s="147"/>
      <c r="C303" s="148"/>
      <c r="D303" s="150"/>
      <c r="E303" s="154"/>
      <c r="F303" s="154"/>
      <c r="G303" s="154"/>
      <c r="H303" s="154"/>
      <c r="I303" s="154"/>
      <c r="J303" s="154"/>
      <c r="K303" s="154"/>
      <c r="L303" s="154"/>
      <c r="M303" s="154"/>
      <c r="N303" s="154"/>
      <c r="O303" s="154"/>
    </row>
    <row r="304" s="134" customFormat="true" spans="1:15">
      <c r="A304" s="147"/>
      <c r="B304" s="147"/>
      <c r="C304" s="148"/>
      <c r="D304" s="150"/>
      <c r="E304" s="154"/>
      <c r="F304" s="154"/>
      <c r="G304" s="154"/>
      <c r="H304" s="154"/>
      <c r="I304" s="154"/>
      <c r="J304" s="154"/>
      <c r="K304" s="154"/>
      <c r="L304" s="154"/>
      <c r="M304" s="154"/>
      <c r="N304" s="154"/>
      <c r="O304" s="154"/>
    </row>
    <row r="305" s="134" customFormat="true" ht="45" spans="1:15">
      <c r="A305" s="147" t="str">
        <f>case_lib!A77</f>
        <v>PD_12_2</v>
      </c>
      <c r="B305" s="147" t="str">
        <f>case_lib!C77</f>
        <v>PD</v>
      </c>
      <c r="C305" s="148" t="str">
        <f>case_lib!D77</f>
        <v>主车车速K_HV_speed AD巡航，速度达到上限/下限时安全员调高/调低速度</v>
      </c>
      <c r="D305" s="150" t="s">
        <v>804</v>
      </c>
      <c r="E305" s="149" t="s">
        <v>786</v>
      </c>
      <c r="F305" s="154"/>
      <c r="G305" s="154"/>
      <c r="H305" s="154"/>
      <c r="I305" s="154"/>
      <c r="J305" s="154"/>
      <c r="K305" s="154"/>
      <c r="L305" s="154"/>
      <c r="M305" s="154"/>
      <c r="N305" s="154"/>
      <c r="O305" s="154"/>
    </row>
    <row r="306" s="134" customFormat="true" spans="1:15">
      <c r="A306" s="147"/>
      <c r="B306" s="147"/>
      <c r="C306" s="148"/>
      <c r="D306" s="150"/>
      <c r="E306" s="154"/>
      <c r="F306" s="154"/>
      <c r="G306" s="154"/>
      <c r="H306" s="154"/>
      <c r="I306" s="154"/>
      <c r="J306" s="154"/>
      <c r="K306" s="154"/>
      <c r="L306" s="154"/>
      <c r="M306" s="154"/>
      <c r="N306" s="154"/>
      <c r="O306" s="154"/>
    </row>
    <row r="307" s="134" customFormat="true" spans="1:15">
      <c r="A307" s="147"/>
      <c r="B307" s="147"/>
      <c r="C307" s="148"/>
      <c r="D307" s="150"/>
      <c r="E307" s="154"/>
      <c r="F307" s="154"/>
      <c r="G307" s="154"/>
      <c r="H307" s="154"/>
      <c r="I307" s="154"/>
      <c r="J307" s="154"/>
      <c r="K307" s="154"/>
      <c r="L307" s="154"/>
      <c r="M307" s="154"/>
      <c r="N307" s="154"/>
      <c r="O307" s="154"/>
    </row>
    <row r="308" s="134" customFormat="true" spans="1:15">
      <c r="A308" s="147"/>
      <c r="B308" s="147"/>
      <c r="C308" s="148"/>
      <c r="D308" s="150"/>
      <c r="E308" s="154"/>
      <c r="F308" s="154"/>
      <c r="G308" s="154"/>
      <c r="H308" s="154"/>
      <c r="I308" s="154"/>
      <c r="J308" s="154"/>
      <c r="K308" s="154"/>
      <c r="L308" s="154"/>
      <c r="M308" s="154"/>
      <c r="N308" s="154"/>
      <c r="O308" s="154"/>
    </row>
    <row r="309" s="134" customFormat="true" spans="1:15">
      <c r="A309" s="147"/>
      <c r="B309" s="147"/>
      <c r="C309" s="148"/>
      <c r="D309" s="150"/>
      <c r="E309" s="154"/>
      <c r="F309" s="154"/>
      <c r="G309" s="154"/>
      <c r="H309" s="154"/>
      <c r="I309" s="154"/>
      <c r="J309" s="154"/>
      <c r="K309" s="154"/>
      <c r="L309" s="154"/>
      <c r="M309" s="154"/>
      <c r="N309" s="154"/>
      <c r="O309" s="154"/>
    </row>
    <row r="310" s="134" customFormat="true" ht="30" spans="1:15">
      <c r="A310" s="147" t="str">
        <f>case_lib!A78</f>
        <v>PD_12_3</v>
      </c>
      <c r="B310" s="147" t="str">
        <f>case_lib!C78</f>
        <v>PD</v>
      </c>
      <c r="C310" s="148" t="str">
        <f>case_lib!D78</f>
        <v>主车车速K_HV_speed以限速80kph行驶，继续上调车速</v>
      </c>
      <c r="D310" s="150" t="s">
        <v>790</v>
      </c>
      <c r="E310" s="149" t="s">
        <v>786</v>
      </c>
      <c r="F310" s="154"/>
      <c r="G310" s="154"/>
      <c r="H310" s="154"/>
      <c r="I310" s="154"/>
      <c r="J310" s="154"/>
      <c r="K310" s="154"/>
      <c r="L310" s="154"/>
      <c r="M310" s="154"/>
      <c r="N310" s="154"/>
      <c r="O310" s="154"/>
    </row>
    <row r="311" s="134" customFormat="true" spans="1:15">
      <c r="A311" s="147"/>
      <c r="B311" s="147"/>
      <c r="C311" s="148"/>
      <c r="D311" s="150"/>
      <c r="E311" s="154"/>
      <c r="F311" s="154"/>
      <c r="G311" s="154"/>
      <c r="H311" s="154"/>
      <c r="I311" s="154"/>
      <c r="J311" s="154"/>
      <c r="K311" s="154"/>
      <c r="L311" s="154"/>
      <c r="M311" s="154"/>
      <c r="N311" s="154"/>
      <c r="O311" s="154"/>
    </row>
    <row r="312" s="134" customFormat="true" spans="1:15">
      <c r="A312" s="147"/>
      <c r="B312" s="147"/>
      <c r="C312" s="148"/>
      <c r="D312" s="150"/>
      <c r="E312" s="154"/>
      <c r="F312" s="154"/>
      <c r="G312" s="154"/>
      <c r="H312" s="154"/>
      <c r="I312" s="154"/>
      <c r="J312" s="154"/>
      <c r="K312" s="154"/>
      <c r="L312" s="154"/>
      <c r="M312" s="154"/>
      <c r="N312" s="154"/>
      <c r="O312" s="154"/>
    </row>
    <row r="313" s="134" customFormat="true" spans="1:15">
      <c r="A313" s="147"/>
      <c r="B313" s="147"/>
      <c r="C313" s="148"/>
      <c r="D313" s="150"/>
      <c r="E313" s="154"/>
      <c r="F313" s="154"/>
      <c r="G313" s="154"/>
      <c r="H313" s="154"/>
      <c r="I313" s="154"/>
      <c r="J313" s="154"/>
      <c r="K313" s="154"/>
      <c r="L313" s="154"/>
      <c r="M313" s="154"/>
      <c r="N313" s="154"/>
      <c r="O313" s="154"/>
    </row>
    <row r="314" s="134" customFormat="true" spans="1:15">
      <c r="A314" s="147"/>
      <c r="B314" s="147"/>
      <c r="C314" s="148"/>
      <c r="D314" s="150"/>
      <c r="E314" s="154"/>
      <c r="F314" s="154"/>
      <c r="G314" s="154"/>
      <c r="H314" s="154"/>
      <c r="I314" s="154"/>
      <c r="J314" s="154"/>
      <c r="K314" s="154"/>
      <c r="L314" s="154"/>
      <c r="M314" s="154"/>
      <c r="N314" s="154"/>
      <c r="O314" s="154"/>
    </row>
    <row r="315" s="133" customFormat="true" ht="30" spans="1:15">
      <c r="A315" s="147" t="str">
        <f>case_lib!A79</f>
        <v>PD_12_4</v>
      </c>
      <c r="B315" s="147" t="str">
        <f>case_lib!C79</f>
        <v>PD</v>
      </c>
      <c r="C315" s="148" t="str">
        <f>case_lib!D79</f>
        <v>主车车速K_HV_speed AD稳定跟车，安全员按调距按钮</v>
      </c>
      <c r="D315" s="150" t="s">
        <v>792</v>
      </c>
      <c r="E315" s="149" t="s">
        <v>786</v>
      </c>
      <c r="F315" s="154"/>
      <c r="G315" s="154"/>
      <c r="H315" s="154"/>
      <c r="I315" s="154"/>
      <c r="J315" s="154"/>
      <c r="K315" s="154"/>
      <c r="L315" s="154"/>
      <c r="M315" s="154"/>
      <c r="N315" s="154"/>
      <c r="O315" s="154"/>
    </row>
    <row r="316" s="133" customFormat="true" spans="1:15">
      <c r="A316" s="147"/>
      <c r="B316" s="147"/>
      <c r="C316" s="148"/>
      <c r="D316" s="150"/>
      <c r="E316" s="154"/>
      <c r="F316" s="154"/>
      <c r="G316" s="154"/>
      <c r="H316" s="154"/>
      <c r="I316" s="154"/>
      <c r="J316" s="154"/>
      <c r="K316" s="154"/>
      <c r="L316" s="154"/>
      <c r="M316" s="154"/>
      <c r="N316" s="154"/>
      <c r="O316" s="154"/>
    </row>
    <row r="317" s="133" customFormat="true" spans="1:15">
      <c r="A317" s="147"/>
      <c r="B317" s="147"/>
      <c r="C317" s="148"/>
      <c r="D317" s="150"/>
      <c r="E317" s="154"/>
      <c r="F317" s="154"/>
      <c r="G317" s="154"/>
      <c r="H317" s="154"/>
      <c r="I317" s="154"/>
      <c r="J317" s="154"/>
      <c r="K317" s="154"/>
      <c r="L317" s="154"/>
      <c r="M317" s="154"/>
      <c r="N317" s="154"/>
      <c r="O317" s="154"/>
    </row>
    <row r="318" s="134" customFormat="true" spans="1:15">
      <c r="A318" s="147"/>
      <c r="B318" s="147"/>
      <c r="C318" s="148"/>
      <c r="D318" s="150"/>
      <c r="E318" s="154"/>
      <c r="F318" s="154"/>
      <c r="G318" s="154"/>
      <c r="H318" s="154"/>
      <c r="I318" s="154"/>
      <c r="J318" s="154"/>
      <c r="K318" s="154"/>
      <c r="L318" s="154"/>
      <c r="M318" s="154"/>
      <c r="N318" s="154"/>
      <c r="O318" s="154"/>
    </row>
    <row r="319" s="134" customFormat="true" spans="1:15">
      <c r="A319" s="147"/>
      <c r="B319" s="147"/>
      <c r="C319" s="148"/>
      <c r="D319" s="150"/>
      <c r="E319" s="154"/>
      <c r="F319" s="154"/>
      <c r="G319" s="154"/>
      <c r="H319" s="154"/>
      <c r="I319" s="154"/>
      <c r="J319" s="154"/>
      <c r="K319" s="154"/>
      <c r="L319" s="154"/>
      <c r="M319" s="154"/>
      <c r="N319" s="154"/>
      <c r="O319" s="154"/>
    </row>
    <row r="320" s="134" customFormat="true" spans="1:15">
      <c r="A320" s="144" t="str">
        <f>case_lib!A80</f>
        <v>PD_13</v>
      </c>
      <c r="B320" s="144" t="str">
        <f>case_lib!C80</f>
        <v>PD</v>
      </c>
      <c r="C320" s="144" t="str">
        <f>case_lib!D80</f>
        <v>AD page 显示路径选择</v>
      </c>
      <c r="D320" s="146"/>
      <c r="E320" s="153"/>
      <c r="F320" s="153"/>
      <c r="G320" s="153"/>
      <c r="H320" s="153"/>
      <c r="I320" s="153"/>
      <c r="J320" s="153"/>
      <c r="K320" s="153"/>
      <c r="L320" s="153"/>
      <c r="M320" s="153"/>
      <c r="N320" s="153"/>
      <c r="O320" s="153"/>
    </row>
    <row r="321" s="134" customFormat="true" ht="30" spans="1:15">
      <c r="A321" s="147" t="str">
        <f>case_lib!A81</f>
        <v>PD_13_1</v>
      </c>
      <c r="B321" s="147" t="str">
        <f>case_lib!C81</f>
        <v>PD</v>
      </c>
      <c r="C321" s="148" t="str">
        <f>case_lib!D81</f>
        <v>主车车速K_HV_speed AD巡航，驾驶员在IVI选择路径</v>
      </c>
      <c r="D321" s="150" t="s">
        <v>790</v>
      </c>
      <c r="E321" s="149" t="s">
        <v>786</v>
      </c>
      <c r="F321" s="154"/>
      <c r="G321" s="154"/>
      <c r="H321" s="154"/>
      <c r="I321" s="154"/>
      <c r="J321" s="154"/>
      <c r="K321" s="154"/>
      <c r="L321" s="154"/>
      <c r="M321" s="154"/>
      <c r="N321" s="154"/>
      <c r="O321" s="154"/>
    </row>
    <row r="322" s="134" customFormat="true" spans="1:15">
      <c r="A322" s="147"/>
      <c r="B322" s="147"/>
      <c r="C322" s="148"/>
      <c r="D322" s="150"/>
      <c r="E322" s="154"/>
      <c r="F322" s="154"/>
      <c r="G322" s="154"/>
      <c r="H322" s="154"/>
      <c r="I322" s="154"/>
      <c r="J322" s="154"/>
      <c r="K322" s="154"/>
      <c r="L322" s="154"/>
      <c r="M322" s="154"/>
      <c r="N322" s="154"/>
      <c r="O322" s="154"/>
    </row>
    <row r="323" s="134" customFormat="true" spans="1:15">
      <c r="A323" s="147"/>
      <c r="B323" s="147"/>
      <c r="C323" s="148"/>
      <c r="D323" s="150"/>
      <c r="E323" s="154"/>
      <c r="F323" s="154"/>
      <c r="G323" s="154"/>
      <c r="H323" s="154"/>
      <c r="I323" s="154"/>
      <c r="J323" s="154"/>
      <c r="K323" s="154"/>
      <c r="L323" s="154"/>
      <c r="M323" s="154"/>
      <c r="N323" s="154"/>
      <c r="O323" s="154"/>
    </row>
    <row r="324" s="134" customFormat="true" spans="1:15">
      <c r="A324" s="147"/>
      <c r="B324" s="147"/>
      <c r="C324" s="148"/>
      <c r="D324" s="150"/>
      <c r="E324" s="154"/>
      <c r="F324" s="154"/>
      <c r="G324" s="154"/>
      <c r="H324" s="154"/>
      <c r="I324" s="154"/>
      <c r="J324" s="154"/>
      <c r="K324" s="154"/>
      <c r="L324" s="154"/>
      <c r="M324" s="154"/>
      <c r="N324" s="154"/>
      <c r="O324" s="154"/>
    </row>
    <row r="325" s="134" customFormat="true" spans="1:15">
      <c r="A325" s="147"/>
      <c r="B325" s="147"/>
      <c r="C325" s="148"/>
      <c r="D325" s="150"/>
      <c r="E325" s="154"/>
      <c r="F325" s="154"/>
      <c r="G325" s="154"/>
      <c r="H325" s="154"/>
      <c r="I325" s="154"/>
      <c r="J325" s="154"/>
      <c r="K325" s="154"/>
      <c r="L325" s="154"/>
      <c r="M325" s="154"/>
      <c r="N325" s="154"/>
      <c r="O325" s="154"/>
    </row>
    <row r="326" s="134" customFormat="true" spans="1:15">
      <c r="A326" s="144" t="str">
        <f>case_lib!A82</f>
        <v>PD_14</v>
      </c>
      <c r="B326" s="144" t="str">
        <f>case_lib!C82</f>
        <v>PD</v>
      </c>
      <c r="C326" s="145" t="str">
        <f>case_lib!D82</f>
        <v>AD page 显示ODD范围</v>
      </c>
      <c r="D326" s="146"/>
      <c r="E326" s="153"/>
      <c r="F326" s="153"/>
      <c r="G326" s="153"/>
      <c r="H326" s="153"/>
      <c r="I326" s="153"/>
      <c r="J326" s="153"/>
      <c r="K326" s="153"/>
      <c r="L326" s="153"/>
      <c r="M326" s="153"/>
      <c r="N326" s="153"/>
      <c r="O326" s="153"/>
    </row>
    <row r="327" s="133" customFormat="true" ht="30" spans="1:15">
      <c r="A327" s="147" t="str">
        <f>case_lib!A83</f>
        <v>PD_14_1</v>
      </c>
      <c r="B327" s="147" t="str">
        <f>case_lib!C83</f>
        <v>PD</v>
      </c>
      <c r="C327" s="148" t="str">
        <f>case_lib!D83</f>
        <v>主车车速K_HV_speed AD巡航，AD page显示距离终点2km</v>
      </c>
      <c r="D327" s="150" t="s">
        <v>790</v>
      </c>
      <c r="E327" s="149" t="s">
        <v>786</v>
      </c>
      <c r="F327" s="154"/>
      <c r="G327" s="154"/>
      <c r="H327" s="154"/>
      <c r="I327" s="154"/>
      <c r="J327" s="154"/>
      <c r="K327" s="154"/>
      <c r="L327" s="154"/>
      <c r="M327" s="154"/>
      <c r="N327" s="154"/>
      <c r="O327" s="154"/>
    </row>
    <row r="328" s="133" customFormat="true" spans="1:15">
      <c r="A328" s="147"/>
      <c r="B328" s="147"/>
      <c r="C328" s="148"/>
      <c r="D328" s="150"/>
      <c r="E328" s="154"/>
      <c r="F328" s="154"/>
      <c r="G328" s="154"/>
      <c r="H328" s="154"/>
      <c r="I328" s="154"/>
      <c r="J328" s="154"/>
      <c r="K328" s="154"/>
      <c r="L328" s="154"/>
      <c r="M328" s="154"/>
      <c r="N328" s="154"/>
      <c r="O328" s="154"/>
    </row>
    <row r="329" s="133" customFormat="true" spans="1:15">
      <c r="A329" s="147"/>
      <c r="B329" s="147"/>
      <c r="C329" s="148"/>
      <c r="D329" s="150"/>
      <c r="E329" s="154"/>
      <c r="F329" s="154"/>
      <c r="G329" s="154"/>
      <c r="H329" s="154"/>
      <c r="I329" s="154"/>
      <c r="J329" s="154"/>
      <c r="K329" s="154"/>
      <c r="L329" s="154"/>
      <c r="M329" s="154"/>
      <c r="N329" s="154"/>
      <c r="O329" s="154"/>
    </row>
    <row r="330" s="134" customFormat="true" spans="1:15">
      <c r="A330" s="147"/>
      <c r="B330" s="147"/>
      <c r="C330" s="148"/>
      <c r="D330" s="150"/>
      <c r="E330" s="154"/>
      <c r="F330" s="154"/>
      <c r="G330" s="154"/>
      <c r="H330" s="154"/>
      <c r="I330" s="154"/>
      <c r="J330" s="154"/>
      <c r="K330" s="154"/>
      <c r="L330" s="154"/>
      <c r="M330" s="154"/>
      <c r="N330" s="154"/>
      <c r="O330" s="154"/>
    </row>
    <row r="331" s="134" customFormat="true" spans="1:15">
      <c r="A331" s="147"/>
      <c r="B331" s="147"/>
      <c r="C331" s="148"/>
      <c r="D331" s="150"/>
      <c r="E331" s="154"/>
      <c r="F331" s="154"/>
      <c r="G331" s="154"/>
      <c r="H331" s="154"/>
      <c r="I331" s="154"/>
      <c r="J331" s="154"/>
      <c r="K331" s="154"/>
      <c r="L331" s="154"/>
      <c r="M331" s="154"/>
      <c r="N331" s="154"/>
      <c r="O331" s="154"/>
    </row>
    <row r="332" s="134" customFormat="true" ht="45" spans="1:15">
      <c r="A332" s="147" t="str">
        <f>case_lib!A84</f>
        <v>PD_14_2</v>
      </c>
      <c r="B332" s="147" t="str">
        <f>case_lib!C84</f>
        <v>PD</v>
      </c>
      <c r="C332" s="148" t="str">
        <f>case_lib!D84</f>
        <v>主车车速K_HV_speed 人工驾驶从匝道进入高速（有高精地图），AD page提醒驾驶员进入ODD范围</v>
      </c>
      <c r="D332" s="150" t="s">
        <v>792</v>
      </c>
      <c r="E332" s="149" t="s">
        <v>786</v>
      </c>
      <c r="F332" s="154"/>
      <c r="G332" s="154"/>
      <c r="H332" s="154"/>
      <c r="I332" s="154"/>
      <c r="J332" s="154"/>
      <c r="K332" s="154"/>
      <c r="L332" s="154"/>
      <c r="M332" s="154"/>
      <c r="N332" s="154"/>
      <c r="O332" s="154"/>
    </row>
    <row r="333" s="134" customFormat="true" spans="1:15">
      <c r="A333" s="147"/>
      <c r="B333" s="147"/>
      <c r="C333" s="148"/>
      <c r="D333" s="149"/>
      <c r="E333" s="149"/>
      <c r="F333" s="149"/>
      <c r="G333" s="149"/>
      <c r="H333" s="149"/>
      <c r="I333" s="149"/>
      <c r="J333" s="149"/>
      <c r="K333" s="149"/>
      <c r="L333" s="149"/>
      <c r="M333" s="149"/>
      <c r="N333" s="149"/>
      <c r="O333" s="149"/>
    </row>
    <row r="334" s="133" customFormat="true" spans="1:15">
      <c r="A334" s="147"/>
      <c r="B334" s="147"/>
      <c r="C334" s="148"/>
      <c r="D334" s="150"/>
      <c r="E334" s="154"/>
      <c r="F334" s="154"/>
      <c r="G334" s="154"/>
      <c r="H334" s="154"/>
      <c r="I334" s="154"/>
      <c r="J334" s="154"/>
      <c r="K334" s="154"/>
      <c r="L334" s="154"/>
      <c r="M334" s="154"/>
      <c r="N334" s="154"/>
      <c r="O334" s="154"/>
    </row>
    <row r="335" s="133" customFormat="true" spans="1:15">
      <c r="A335" s="147"/>
      <c r="B335" s="147"/>
      <c r="C335" s="148"/>
      <c r="D335" s="150"/>
      <c r="E335" s="154"/>
      <c r="F335" s="154"/>
      <c r="G335" s="154"/>
      <c r="H335" s="154"/>
      <c r="I335" s="154"/>
      <c r="J335" s="154"/>
      <c r="K335" s="154"/>
      <c r="L335" s="154"/>
      <c r="M335" s="154"/>
      <c r="N335" s="154"/>
      <c r="O335" s="154"/>
    </row>
    <row r="336" s="133" customFormat="true" spans="1:15">
      <c r="A336" s="147"/>
      <c r="B336" s="147"/>
      <c r="C336" s="148"/>
      <c r="D336" s="150"/>
      <c r="E336" s="154"/>
      <c r="F336" s="154"/>
      <c r="G336" s="154"/>
      <c r="H336" s="154"/>
      <c r="I336" s="154"/>
      <c r="J336" s="154"/>
      <c r="K336" s="154"/>
      <c r="L336" s="154"/>
      <c r="M336" s="154"/>
      <c r="N336" s="154"/>
      <c r="O336" s="154"/>
    </row>
    <row r="337" s="133" customFormat="true" spans="1:15">
      <c r="A337" s="144" t="str">
        <f>case_lib!A85</f>
        <v>PD_15</v>
      </c>
      <c r="B337" s="144" t="str">
        <f>case_lib!C85</f>
        <v>PD</v>
      </c>
      <c r="C337" s="144" t="str">
        <f>case_lib!D85</f>
        <v>AD page 显示Cooling冷却液添加提醒</v>
      </c>
      <c r="D337" s="151"/>
      <c r="E337" s="151"/>
      <c r="F337" s="151"/>
      <c r="G337" s="151"/>
      <c r="H337" s="151"/>
      <c r="I337" s="151"/>
      <c r="J337" s="151"/>
      <c r="K337" s="151"/>
      <c r="L337" s="151"/>
      <c r="M337" s="151"/>
      <c r="N337" s="151"/>
      <c r="O337" s="151"/>
    </row>
    <row r="338" s="134" customFormat="true" ht="30" spans="1:15">
      <c r="A338" s="147" t="str">
        <f>case_lib!A86</f>
        <v>PD_15_1</v>
      </c>
      <c r="B338" s="147" t="str">
        <f>case_lib!C86</f>
        <v>PD</v>
      </c>
      <c r="C338" s="148" t="str">
        <f>case_lib!D86</f>
        <v>主车车速K_HV_speed AD巡航或人工驾驶，放空ADU 冷却液</v>
      </c>
      <c r="D338" s="150" t="s">
        <v>788</v>
      </c>
      <c r="E338" s="149" t="s">
        <v>786</v>
      </c>
      <c r="F338" s="154"/>
      <c r="G338" s="154"/>
      <c r="H338" s="154"/>
      <c r="I338" s="154"/>
      <c r="J338" s="154"/>
      <c r="K338" s="154"/>
      <c r="L338" s="154"/>
      <c r="M338" s="154"/>
      <c r="N338" s="154"/>
      <c r="O338" s="154"/>
    </row>
    <row r="339" s="134" customFormat="true" spans="1:15">
      <c r="A339" s="147"/>
      <c r="B339" s="147"/>
      <c r="C339" s="148"/>
      <c r="D339" s="150"/>
      <c r="E339" s="154"/>
      <c r="F339" s="154"/>
      <c r="G339" s="154"/>
      <c r="H339" s="154"/>
      <c r="I339" s="154"/>
      <c r="J339" s="154"/>
      <c r="K339" s="154"/>
      <c r="L339" s="154"/>
      <c r="M339" s="154"/>
      <c r="N339" s="154"/>
      <c r="O339" s="154"/>
    </row>
    <row r="340" s="134" customFormat="true" spans="1:15">
      <c r="A340" s="147"/>
      <c r="B340" s="147"/>
      <c r="C340" s="148"/>
      <c r="D340" s="150"/>
      <c r="E340" s="154"/>
      <c r="F340" s="154"/>
      <c r="G340" s="154"/>
      <c r="H340" s="154"/>
      <c r="I340" s="154"/>
      <c r="J340" s="154"/>
      <c r="K340" s="154"/>
      <c r="L340" s="154"/>
      <c r="M340" s="154"/>
      <c r="N340" s="154"/>
      <c r="O340" s="154"/>
    </row>
    <row r="341" s="134" customFormat="true" spans="1:15">
      <c r="A341" s="147"/>
      <c r="B341" s="147"/>
      <c r="C341" s="148"/>
      <c r="D341" s="149"/>
      <c r="E341" s="149"/>
      <c r="F341" s="149"/>
      <c r="G341" s="149"/>
      <c r="H341" s="149"/>
      <c r="I341" s="149"/>
      <c r="J341" s="149"/>
      <c r="K341" s="149"/>
      <c r="L341" s="149"/>
      <c r="M341" s="149"/>
      <c r="N341" s="149"/>
      <c r="O341" s="149"/>
    </row>
    <row r="342" s="133" customFormat="true" spans="1:15">
      <c r="A342" s="147"/>
      <c r="B342" s="147"/>
      <c r="C342" s="148"/>
      <c r="D342" s="149"/>
      <c r="E342" s="149"/>
      <c r="F342" s="149"/>
      <c r="G342" s="149"/>
      <c r="H342" s="149"/>
      <c r="I342" s="149"/>
      <c r="J342" s="149"/>
      <c r="K342" s="149"/>
      <c r="L342" s="149"/>
      <c r="M342" s="149"/>
      <c r="N342" s="149"/>
      <c r="O342" s="149"/>
    </row>
    <row r="343" s="133" customFormat="true" spans="1:15">
      <c r="A343" s="144" t="str">
        <f>case_lib!A87</f>
        <v>PD_16</v>
      </c>
      <c r="B343" s="144" t="str">
        <f>case_lib!C87</f>
        <v>PD</v>
      </c>
      <c r="C343" s="145" t="str">
        <f>case_lib!D87</f>
        <v>AD page 显示驾驶员设置导航目的地</v>
      </c>
      <c r="D343" s="151"/>
      <c r="E343" s="151"/>
      <c r="F343" s="151"/>
      <c r="G343" s="151"/>
      <c r="H343" s="151"/>
      <c r="I343" s="151"/>
      <c r="J343" s="151"/>
      <c r="K343" s="151"/>
      <c r="L343" s="151"/>
      <c r="M343" s="151"/>
      <c r="N343" s="151"/>
      <c r="O343" s="151"/>
    </row>
    <row r="344" s="133" customFormat="true" ht="30" spans="1:15">
      <c r="A344" s="147" t="str">
        <f>case_lib!A88</f>
        <v>PD_16_1</v>
      </c>
      <c r="B344" s="147" t="str">
        <f>case_lib!C88</f>
        <v>PD</v>
      </c>
      <c r="C344" s="148" t="str">
        <f>case_lib!D88</f>
        <v>主车车速K_HV_speed人工驾驶或AD巡航，司机在导航界面输入目的地</v>
      </c>
      <c r="D344" s="150" t="s">
        <v>788</v>
      </c>
      <c r="E344" s="149" t="s">
        <v>786</v>
      </c>
      <c r="F344" s="154"/>
      <c r="G344" s="154"/>
      <c r="H344" s="154"/>
      <c r="I344" s="154"/>
      <c r="J344" s="154"/>
      <c r="K344" s="154"/>
      <c r="L344" s="154"/>
      <c r="M344" s="154"/>
      <c r="N344" s="154"/>
      <c r="O344" s="154"/>
    </row>
    <row r="345" s="133" customFormat="true" spans="1:15">
      <c r="A345" s="147"/>
      <c r="B345" s="147"/>
      <c r="C345" s="148"/>
      <c r="D345" s="150"/>
      <c r="E345" s="154"/>
      <c r="F345" s="154"/>
      <c r="G345" s="154"/>
      <c r="H345" s="154"/>
      <c r="I345" s="154"/>
      <c r="J345" s="154"/>
      <c r="K345" s="154"/>
      <c r="L345" s="154"/>
      <c r="M345" s="154"/>
      <c r="N345" s="154"/>
      <c r="O345" s="154"/>
    </row>
    <row r="346" s="134" customFormat="true" spans="1:15">
      <c r="A346" s="147"/>
      <c r="B346" s="147"/>
      <c r="C346" s="148"/>
      <c r="D346" s="150"/>
      <c r="E346" s="154"/>
      <c r="F346" s="154"/>
      <c r="G346" s="154"/>
      <c r="H346" s="154"/>
      <c r="I346" s="154"/>
      <c r="J346" s="154"/>
      <c r="K346" s="154"/>
      <c r="L346" s="154"/>
      <c r="M346" s="154"/>
      <c r="N346" s="154"/>
      <c r="O346" s="154"/>
    </row>
    <row r="347" s="134" customFormat="true" spans="1:15">
      <c r="A347" s="147"/>
      <c r="B347" s="147"/>
      <c r="C347" s="148"/>
      <c r="D347" s="150"/>
      <c r="E347" s="154"/>
      <c r="F347" s="154"/>
      <c r="G347" s="154"/>
      <c r="H347" s="154"/>
      <c r="I347" s="154"/>
      <c r="J347" s="154"/>
      <c r="K347" s="154"/>
      <c r="L347" s="154"/>
      <c r="M347" s="154"/>
      <c r="N347" s="154"/>
      <c r="O347" s="154"/>
    </row>
    <row r="348" s="134" customFormat="true" spans="1:15">
      <c r="A348" s="147"/>
      <c r="B348" s="147"/>
      <c r="C348" s="148"/>
      <c r="D348" s="150"/>
      <c r="E348" s="154"/>
      <c r="F348" s="154"/>
      <c r="G348" s="154"/>
      <c r="H348" s="154"/>
      <c r="I348" s="154"/>
      <c r="J348" s="154"/>
      <c r="K348" s="154"/>
      <c r="L348" s="154"/>
      <c r="M348" s="154"/>
      <c r="N348" s="154"/>
      <c r="O348" s="154"/>
    </row>
    <row r="349" s="134" customFormat="true" ht="45" spans="1:15">
      <c r="A349" s="147" t="str">
        <f>case_lib!A89</f>
        <v>PD_16_2</v>
      </c>
      <c r="B349" s="147" t="str">
        <f>case_lib!C89</f>
        <v>PD</v>
      </c>
      <c r="C349" s="148" t="str">
        <f>case_lib!D89</f>
        <v>司机在导航界面设置目的地，主车车速K_HV_speed按导航路线AD巡航，断开TBOX网络</v>
      </c>
      <c r="D349" s="150"/>
      <c r="E349" s="149"/>
      <c r="F349" s="154"/>
      <c r="G349" s="154"/>
      <c r="H349" s="154"/>
      <c r="I349" s="154"/>
      <c r="J349" s="154"/>
      <c r="K349" s="154"/>
      <c r="L349" s="154"/>
      <c r="M349" s="154"/>
      <c r="N349" s="154"/>
      <c r="O349" s="154"/>
    </row>
    <row r="350" s="133" customFormat="true" spans="1:15">
      <c r="A350" s="147"/>
      <c r="B350" s="147"/>
      <c r="C350" s="148"/>
      <c r="D350" s="150"/>
      <c r="E350" s="154"/>
      <c r="F350" s="154"/>
      <c r="G350" s="154"/>
      <c r="H350" s="154"/>
      <c r="I350" s="154"/>
      <c r="J350" s="154"/>
      <c r="K350" s="154"/>
      <c r="L350" s="154"/>
      <c r="M350" s="154"/>
      <c r="N350" s="154"/>
      <c r="O350" s="154"/>
    </row>
    <row r="351" s="133" customFormat="true" spans="1:15">
      <c r="A351" s="147"/>
      <c r="B351" s="147"/>
      <c r="C351" s="148"/>
      <c r="D351" s="149"/>
      <c r="E351" s="149"/>
      <c r="F351" s="149"/>
      <c r="G351" s="149"/>
      <c r="H351" s="149"/>
      <c r="I351" s="149"/>
      <c r="J351" s="149"/>
      <c r="K351" s="149"/>
      <c r="L351" s="149"/>
      <c r="M351" s="149"/>
      <c r="N351" s="149"/>
      <c r="O351" s="149"/>
    </row>
    <row r="352" s="133" customFormat="true" spans="1:15">
      <c r="A352" s="147"/>
      <c r="B352" s="147"/>
      <c r="C352" s="148"/>
      <c r="D352" s="150"/>
      <c r="E352" s="154"/>
      <c r="F352" s="154"/>
      <c r="G352" s="154"/>
      <c r="H352" s="154"/>
      <c r="I352" s="154"/>
      <c r="J352" s="154"/>
      <c r="K352" s="154"/>
      <c r="L352" s="154"/>
      <c r="M352" s="154"/>
      <c r="N352" s="154"/>
      <c r="O352" s="154"/>
    </row>
    <row r="353" s="134" customFormat="true" spans="1:15">
      <c r="A353" s="147"/>
      <c r="B353" s="147"/>
      <c r="C353" s="148"/>
      <c r="D353" s="150"/>
      <c r="E353" s="154"/>
      <c r="F353" s="154"/>
      <c r="G353" s="154"/>
      <c r="H353" s="154"/>
      <c r="I353" s="154"/>
      <c r="J353" s="154"/>
      <c r="K353" s="154"/>
      <c r="L353" s="154"/>
      <c r="M353" s="154"/>
      <c r="N353" s="154"/>
      <c r="O353" s="154"/>
    </row>
    <row r="354" s="133" customFormat="true" ht="45" spans="1:15">
      <c r="A354" s="147" t="str">
        <f>case_lib!A90</f>
        <v>PD_16_3</v>
      </c>
      <c r="B354" s="147" t="str">
        <f>case_lib!C90</f>
        <v>PD</v>
      </c>
      <c r="C354" s="148" t="str">
        <f>case_lib!D90</f>
        <v>司机在导航界面设置目的地，主车车速K_HV_speed按导航路线AD巡航，司机关闭导航界面</v>
      </c>
      <c r="D354" s="150" t="s">
        <v>792</v>
      </c>
      <c r="E354" s="149" t="s">
        <v>786</v>
      </c>
      <c r="F354" s="154"/>
      <c r="G354" s="154"/>
      <c r="H354" s="154"/>
      <c r="I354" s="154"/>
      <c r="J354" s="154"/>
      <c r="K354" s="154"/>
      <c r="L354" s="154"/>
      <c r="M354" s="154"/>
      <c r="N354" s="154"/>
      <c r="O354" s="154"/>
    </row>
    <row r="355" s="134" customFormat="true" spans="1:15">
      <c r="A355" s="147"/>
      <c r="B355" s="147"/>
      <c r="C355" s="148"/>
      <c r="D355" s="149"/>
      <c r="E355" s="149"/>
      <c r="F355" s="149"/>
      <c r="G355" s="149"/>
      <c r="H355" s="149"/>
      <c r="I355" s="149"/>
      <c r="J355" s="149"/>
      <c r="K355" s="149"/>
      <c r="L355" s="149"/>
      <c r="M355" s="149"/>
      <c r="N355" s="149"/>
      <c r="O355" s="149"/>
    </row>
    <row r="356" s="134" customFormat="true" spans="1:15">
      <c r="A356" s="147"/>
      <c r="B356" s="147"/>
      <c r="C356" s="148"/>
      <c r="D356" s="150"/>
      <c r="E356" s="154"/>
      <c r="F356" s="154"/>
      <c r="G356" s="154"/>
      <c r="H356" s="154"/>
      <c r="I356" s="154"/>
      <c r="J356" s="154"/>
      <c r="K356" s="154"/>
      <c r="L356" s="154"/>
      <c r="M356" s="154"/>
      <c r="N356" s="154"/>
      <c r="O356" s="154"/>
    </row>
    <row r="357" s="134" customFormat="true" spans="1:15">
      <c r="A357" s="147"/>
      <c r="B357" s="147"/>
      <c r="C357" s="148"/>
      <c r="D357" s="150"/>
      <c r="E357" s="154"/>
      <c r="F357" s="154"/>
      <c r="G357" s="154"/>
      <c r="H357" s="154"/>
      <c r="I357" s="154"/>
      <c r="J357" s="154"/>
      <c r="K357" s="154"/>
      <c r="L357" s="154"/>
      <c r="M357" s="154"/>
      <c r="N357" s="154"/>
      <c r="O357" s="154"/>
    </row>
    <row r="358" s="134" customFormat="true" spans="1:15">
      <c r="A358" s="147"/>
      <c r="B358" s="147"/>
      <c r="C358" s="148"/>
      <c r="D358" s="150"/>
      <c r="E358" s="154"/>
      <c r="F358" s="154"/>
      <c r="G358" s="154"/>
      <c r="H358" s="154"/>
      <c r="I358" s="154"/>
      <c r="J358" s="154"/>
      <c r="K358" s="154"/>
      <c r="L358" s="154"/>
      <c r="M358" s="154"/>
      <c r="N358" s="154"/>
      <c r="O358" s="154"/>
    </row>
    <row r="359" s="134" customFormat="true" spans="1:15">
      <c r="A359" s="144" t="str">
        <f>case_lib!A91</f>
        <v>PD_17</v>
      </c>
      <c r="B359" s="144" t="str">
        <f>case_lib!C91</f>
        <v>PD</v>
      </c>
      <c r="C359" s="145" t="str">
        <f>case_lib!D91</f>
        <v>AD page 显示音频资源优先级</v>
      </c>
      <c r="D359" s="146"/>
      <c r="E359" s="153"/>
      <c r="F359" s="153"/>
      <c r="G359" s="153"/>
      <c r="H359" s="153"/>
      <c r="I359" s="153"/>
      <c r="J359" s="153"/>
      <c r="K359" s="153"/>
      <c r="L359" s="153"/>
      <c r="M359" s="153"/>
      <c r="N359" s="153"/>
      <c r="O359" s="153"/>
    </row>
    <row r="360" s="133" customFormat="true" ht="60" spans="1:15">
      <c r="A360" s="147" t="str">
        <f>case_lib!A92</f>
        <v>PD_17_1</v>
      </c>
      <c r="B360" s="147" t="str">
        <f>case_lib!C92</f>
        <v>PD</v>
      </c>
      <c r="C360" s="148" t="str">
        <f>case_lib!D92</f>
        <v>主车车速K_HV_speed人工驾驶或AD巡航，IVI背景音为媒体播放（蓝牙音乐/收音机/ USB音乐等），拨打蓝牙电话</v>
      </c>
      <c r="D360" s="150" t="s">
        <v>788</v>
      </c>
      <c r="E360" s="149" t="s">
        <v>786</v>
      </c>
      <c r="F360" s="154"/>
      <c r="G360" s="154"/>
      <c r="H360" s="154"/>
      <c r="I360" s="154"/>
      <c r="J360" s="154"/>
      <c r="K360" s="154"/>
      <c r="L360" s="154"/>
      <c r="M360" s="154"/>
      <c r="N360" s="154"/>
      <c r="O360" s="154"/>
    </row>
    <row r="361" s="133" customFormat="true" spans="1:15">
      <c r="A361" s="147"/>
      <c r="B361" s="147"/>
      <c r="C361" s="148"/>
      <c r="D361" s="150"/>
      <c r="E361" s="154"/>
      <c r="F361" s="154"/>
      <c r="G361" s="154"/>
      <c r="H361" s="154"/>
      <c r="I361" s="154"/>
      <c r="J361" s="154"/>
      <c r="K361" s="154"/>
      <c r="L361" s="154"/>
      <c r="M361" s="154"/>
      <c r="N361" s="154"/>
      <c r="O361" s="154"/>
    </row>
    <row r="362" s="133" customFormat="true" spans="1:15">
      <c r="A362" s="147"/>
      <c r="B362" s="147"/>
      <c r="C362" s="148"/>
      <c r="D362" s="150"/>
      <c r="E362" s="154"/>
      <c r="F362" s="154"/>
      <c r="G362" s="154"/>
      <c r="H362" s="154"/>
      <c r="I362" s="154"/>
      <c r="J362" s="154"/>
      <c r="K362" s="154"/>
      <c r="L362" s="154"/>
      <c r="M362" s="154"/>
      <c r="N362" s="154"/>
      <c r="O362" s="154"/>
    </row>
    <row r="363" s="134" customFormat="true" spans="1:15">
      <c r="A363" s="147"/>
      <c r="B363" s="147"/>
      <c r="C363" s="148"/>
      <c r="D363" s="149"/>
      <c r="E363" s="149"/>
      <c r="F363" s="149"/>
      <c r="G363" s="149"/>
      <c r="H363" s="149"/>
      <c r="I363" s="149"/>
      <c r="J363" s="149"/>
      <c r="K363" s="149"/>
      <c r="L363" s="149"/>
      <c r="M363" s="149"/>
      <c r="N363" s="149"/>
      <c r="O363" s="149"/>
    </row>
    <row r="364" s="134" customFormat="true" spans="1:15">
      <c r="A364" s="147"/>
      <c r="B364" s="147"/>
      <c r="C364" s="148"/>
      <c r="D364" s="150"/>
      <c r="E364" s="154"/>
      <c r="F364" s="154"/>
      <c r="G364" s="154"/>
      <c r="H364" s="154"/>
      <c r="I364" s="154"/>
      <c r="J364" s="154"/>
      <c r="K364" s="154"/>
      <c r="L364" s="154"/>
      <c r="M364" s="154"/>
      <c r="N364" s="154"/>
      <c r="O364" s="154"/>
    </row>
    <row r="365" s="133" customFormat="true" ht="60" spans="1:15">
      <c r="A365" s="147" t="str">
        <f>case_lib!A93</f>
        <v>PD_17_2</v>
      </c>
      <c r="B365" s="147" t="str">
        <f>case_lib!C93</f>
        <v>PD</v>
      </c>
      <c r="C365" s="148" t="str">
        <f>case_lib!D93</f>
        <v>主车车速K_HV_speedAD巡航，IVI背景音为媒体播放（蓝牙音乐/收音机/ USB音乐等），制造K_fallback_events</v>
      </c>
      <c r="D365" s="150" t="s">
        <v>808</v>
      </c>
      <c r="E365" s="149" t="s">
        <v>786</v>
      </c>
      <c r="F365" s="154"/>
      <c r="G365" s="154"/>
      <c r="H365" s="154"/>
      <c r="I365" s="154"/>
      <c r="J365" s="154"/>
      <c r="K365" s="154"/>
      <c r="L365" s="154"/>
      <c r="M365" s="154"/>
      <c r="N365" s="154"/>
      <c r="O365" s="154"/>
    </row>
    <row r="366" s="134" customFormat="true" spans="1:15">
      <c r="A366" s="147"/>
      <c r="B366" s="147"/>
      <c r="C366" s="148"/>
      <c r="D366" s="150"/>
      <c r="E366" s="154"/>
      <c r="F366" s="154"/>
      <c r="G366" s="154"/>
      <c r="H366" s="154"/>
      <c r="I366" s="154"/>
      <c r="J366" s="154"/>
      <c r="K366" s="154"/>
      <c r="L366" s="154"/>
      <c r="M366" s="154"/>
      <c r="N366" s="154"/>
      <c r="O366" s="154"/>
    </row>
    <row r="367" s="134" customFormat="true" spans="1:15">
      <c r="A367" s="147"/>
      <c r="B367" s="147"/>
      <c r="C367" s="148"/>
      <c r="D367" s="150"/>
      <c r="E367" s="154"/>
      <c r="F367" s="154"/>
      <c r="G367" s="154"/>
      <c r="H367" s="154"/>
      <c r="I367" s="154"/>
      <c r="J367" s="154"/>
      <c r="K367" s="154"/>
      <c r="L367" s="154"/>
      <c r="M367" s="154"/>
      <c r="N367" s="154"/>
      <c r="O367" s="154"/>
    </row>
    <row r="368" s="134" customFormat="true" spans="1:15">
      <c r="A368" s="147"/>
      <c r="B368" s="147"/>
      <c r="C368" s="148"/>
      <c r="D368" s="150"/>
      <c r="E368" s="154"/>
      <c r="F368" s="154"/>
      <c r="G368" s="154"/>
      <c r="H368" s="154"/>
      <c r="I368" s="154"/>
      <c r="J368" s="154"/>
      <c r="K368" s="154"/>
      <c r="L368" s="154"/>
      <c r="M368" s="154"/>
      <c r="N368" s="154"/>
      <c r="O368" s="154"/>
    </row>
    <row r="369" s="134" customFormat="true" spans="1:15">
      <c r="A369" s="147"/>
      <c r="B369" s="147"/>
      <c r="C369" s="148"/>
      <c r="D369" s="150"/>
      <c r="E369" s="154"/>
      <c r="F369" s="154"/>
      <c r="G369" s="154"/>
      <c r="H369" s="154"/>
      <c r="I369" s="154"/>
      <c r="J369" s="154"/>
      <c r="K369" s="154"/>
      <c r="L369" s="154"/>
      <c r="M369" s="154"/>
      <c r="N369" s="154"/>
      <c r="O369" s="154"/>
    </row>
    <row r="370" s="133" customFormat="true" ht="45" spans="1:15">
      <c r="A370" s="147" t="str">
        <f>case_lib!A94</f>
        <v>PD_17_3</v>
      </c>
      <c r="B370" s="147" t="str">
        <f>case_lib!C94</f>
        <v>PD</v>
      </c>
      <c r="C370" s="148" t="str">
        <f>case_lib!D94</f>
        <v>主车车速K_HV_speedAD巡航，IVI背景音为媒体播放（蓝牙音乐/收音机/ USB音乐等），司机设置目的地</v>
      </c>
      <c r="D370" s="150" t="s">
        <v>792</v>
      </c>
      <c r="E370" s="149" t="s">
        <v>786</v>
      </c>
      <c r="F370" s="154"/>
      <c r="G370" s="154"/>
      <c r="H370" s="154"/>
      <c r="I370" s="154"/>
      <c r="J370" s="154"/>
      <c r="K370" s="154"/>
      <c r="L370" s="154"/>
      <c r="M370" s="154"/>
      <c r="N370" s="154"/>
      <c r="O370" s="154"/>
    </row>
    <row r="371" s="133" customFormat="true" spans="1:15">
      <c r="A371" s="147"/>
      <c r="B371" s="147"/>
      <c r="C371" s="148"/>
      <c r="D371" s="149"/>
      <c r="E371" s="149"/>
      <c r="F371" s="149"/>
      <c r="G371" s="149"/>
      <c r="H371" s="149"/>
      <c r="I371" s="149"/>
      <c r="J371" s="149"/>
      <c r="K371" s="149"/>
      <c r="L371" s="149"/>
      <c r="M371" s="149"/>
      <c r="N371" s="149"/>
      <c r="O371" s="149"/>
    </row>
    <row r="372" s="133" customFormat="true" spans="1:15">
      <c r="A372" s="147"/>
      <c r="B372" s="147"/>
      <c r="C372" s="148"/>
      <c r="D372" s="149"/>
      <c r="E372" s="149"/>
      <c r="F372" s="149"/>
      <c r="G372" s="149"/>
      <c r="H372" s="149"/>
      <c r="I372" s="149"/>
      <c r="J372" s="149"/>
      <c r="K372" s="149"/>
      <c r="L372" s="149"/>
      <c r="M372" s="149"/>
      <c r="N372" s="149"/>
      <c r="O372" s="149"/>
    </row>
    <row r="373" s="134" customFormat="true" spans="1:15">
      <c r="A373" s="147"/>
      <c r="B373" s="147"/>
      <c r="C373" s="148"/>
      <c r="D373" s="150"/>
      <c r="E373" s="154"/>
      <c r="F373" s="154"/>
      <c r="G373" s="154"/>
      <c r="H373" s="154"/>
      <c r="I373" s="154"/>
      <c r="J373" s="154"/>
      <c r="K373" s="154"/>
      <c r="L373" s="154"/>
      <c r="M373" s="154"/>
      <c r="N373" s="154"/>
      <c r="O373" s="154"/>
    </row>
    <row r="374" s="133" customFormat="true" spans="1:15">
      <c r="A374" s="147"/>
      <c r="B374" s="147"/>
      <c r="C374" s="148"/>
      <c r="D374" s="150"/>
      <c r="E374" s="154"/>
      <c r="F374" s="154"/>
      <c r="G374" s="154"/>
      <c r="H374" s="154"/>
      <c r="I374" s="154"/>
      <c r="J374" s="154"/>
      <c r="K374" s="154"/>
      <c r="L374" s="154"/>
      <c r="M374" s="154"/>
      <c r="N374" s="154"/>
      <c r="O374" s="154"/>
    </row>
    <row r="375" s="133" customFormat="true" ht="45" spans="1:15">
      <c r="A375" s="147" t="str">
        <f>case_lib!A95</f>
        <v>PD_17_4</v>
      </c>
      <c r="B375" s="147" t="str">
        <f>case_lib!C95</f>
        <v>PD</v>
      </c>
      <c r="C375" s="148" t="str">
        <f>case_lib!D95</f>
        <v>主车车速K_HV_speedAD巡航，IVI背景音为蓝牙电话通话，司机设置目的地或制造K_fallback_events</v>
      </c>
      <c r="D375" s="150" t="s">
        <v>808</v>
      </c>
      <c r="E375" s="149" t="s">
        <v>786</v>
      </c>
      <c r="F375" s="149"/>
      <c r="G375" s="149"/>
      <c r="H375" s="149"/>
      <c r="I375" s="149"/>
      <c r="J375" s="149"/>
      <c r="K375" s="149"/>
      <c r="L375" s="149"/>
      <c r="M375" s="149"/>
      <c r="N375" s="149"/>
      <c r="O375" s="149"/>
    </row>
    <row r="376" s="134" customFormat="true" spans="1:15">
      <c r="A376" s="147"/>
      <c r="B376" s="147"/>
      <c r="C376" s="148"/>
      <c r="D376" s="150"/>
      <c r="E376" s="154"/>
      <c r="F376" s="154"/>
      <c r="G376" s="154"/>
      <c r="H376" s="154"/>
      <c r="I376" s="154"/>
      <c r="J376" s="154"/>
      <c r="K376" s="154"/>
      <c r="L376" s="154"/>
      <c r="M376" s="154"/>
      <c r="N376" s="154"/>
      <c r="O376" s="154"/>
    </row>
    <row r="377" s="134" customFormat="true" spans="1:15">
      <c r="A377" s="147"/>
      <c r="B377" s="147"/>
      <c r="C377" s="148"/>
      <c r="D377" s="150"/>
      <c r="E377" s="154"/>
      <c r="F377" s="154"/>
      <c r="G377" s="154"/>
      <c r="H377" s="154"/>
      <c r="I377" s="154"/>
      <c r="J377" s="154"/>
      <c r="K377" s="154"/>
      <c r="L377" s="154"/>
      <c r="M377" s="154"/>
      <c r="N377" s="154"/>
      <c r="O377" s="154"/>
    </row>
    <row r="378" s="134" customFormat="true" spans="1:15">
      <c r="A378" s="147"/>
      <c r="B378" s="147"/>
      <c r="C378" s="148"/>
      <c r="D378" s="149"/>
      <c r="E378" s="149"/>
      <c r="F378" s="149"/>
      <c r="G378" s="149"/>
      <c r="H378" s="149"/>
      <c r="I378" s="149"/>
      <c r="J378" s="149"/>
      <c r="K378" s="149"/>
      <c r="L378" s="149"/>
      <c r="M378" s="149"/>
      <c r="N378" s="149"/>
      <c r="O378" s="149"/>
    </row>
    <row r="379" s="134" customFormat="true" spans="1:15">
      <c r="A379" s="147"/>
      <c r="B379" s="147"/>
      <c r="C379" s="148"/>
      <c r="D379" s="150"/>
      <c r="E379" s="154"/>
      <c r="F379" s="154"/>
      <c r="G379" s="154"/>
      <c r="H379" s="154"/>
      <c r="I379" s="154"/>
      <c r="J379" s="154"/>
      <c r="K379" s="154"/>
      <c r="L379" s="154"/>
      <c r="M379" s="154"/>
      <c r="N379" s="154"/>
      <c r="O379" s="154"/>
    </row>
    <row r="380" s="133" customFormat="true" ht="45" spans="1:15">
      <c r="A380" s="147" t="str">
        <f>case_lib!A96</f>
        <v>PD_17_5</v>
      </c>
      <c r="B380" s="147" t="str">
        <f>case_lib!C96</f>
        <v>PD</v>
      </c>
      <c r="C380" s="148" t="str">
        <f>case_lib!D96</f>
        <v>主车车速K_HV_speedAD巡航，制造K_fallback_events响起警告音频，司机设置目的地</v>
      </c>
      <c r="D380" s="150" t="s">
        <v>808</v>
      </c>
      <c r="E380" s="149" t="s">
        <v>786</v>
      </c>
      <c r="F380" s="154"/>
      <c r="G380" s="154"/>
      <c r="H380" s="154"/>
      <c r="I380" s="154"/>
      <c r="J380" s="154"/>
      <c r="K380" s="154"/>
      <c r="L380" s="154"/>
      <c r="M380" s="154"/>
      <c r="N380" s="154"/>
      <c r="O380" s="154"/>
    </row>
    <row r="381" s="133" customFormat="true" spans="1:15">
      <c r="A381" s="147"/>
      <c r="B381" s="147"/>
      <c r="C381" s="148"/>
      <c r="D381" s="150"/>
      <c r="E381" s="154"/>
      <c r="F381" s="154"/>
      <c r="G381" s="154"/>
      <c r="H381" s="154"/>
      <c r="I381" s="154"/>
      <c r="J381" s="154"/>
      <c r="K381" s="154"/>
      <c r="L381" s="154"/>
      <c r="M381" s="154"/>
      <c r="N381" s="154"/>
      <c r="O381" s="154"/>
    </row>
    <row r="382" s="133" customFormat="true" spans="1:15">
      <c r="A382" s="147"/>
      <c r="B382" s="147"/>
      <c r="C382" s="148"/>
      <c r="D382" s="150"/>
      <c r="E382" s="154"/>
      <c r="F382" s="154"/>
      <c r="G382" s="154"/>
      <c r="H382" s="154"/>
      <c r="I382" s="154"/>
      <c r="J382" s="154"/>
      <c r="K382" s="154"/>
      <c r="L382" s="154"/>
      <c r="M382" s="154"/>
      <c r="N382" s="154"/>
      <c r="O382" s="154"/>
    </row>
    <row r="383" s="134" customFormat="true" spans="1:15">
      <c r="A383" s="147"/>
      <c r="B383" s="147"/>
      <c r="C383" s="148"/>
      <c r="D383" s="150"/>
      <c r="E383" s="154"/>
      <c r="F383" s="154"/>
      <c r="G383" s="154"/>
      <c r="H383" s="154"/>
      <c r="I383" s="154"/>
      <c r="J383" s="154"/>
      <c r="K383" s="154"/>
      <c r="L383" s="154"/>
      <c r="M383" s="154"/>
      <c r="N383" s="154"/>
      <c r="O383" s="154"/>
    </row>
    <row r="384" s="134" customFormat="true" spans="1:15">
      <c r="A384" s="147"/>
      <c r="B384" s="147"/>
      <c r="C384" s="148"/>
      <c r="D384" s="150"/>
      <c r="E384" s="154"/>
      <c r="F384" s="154"/>
      <c r="G384" s="154"/>
      <c r="H384" s="154"/>
      <c r="I384" s="154"/>
      <c r="J384" s="154"/>
      <c r="K384" s="154"/>
      <c r="L384" s="154"/>
      <c r="M384" s="154"/>
      <c r="N384" s="154"/>
      <c r="O384" s="154"/>
    </row>
    <row r="385" s="134" customFormat="true" spans="1:15">
      <c r="A385" s="144" t="str">
        <f>case_lib!A97</f>
        <v>PD_18</v>
      </c>
      <c r="B385" s="144" t="str">
        <f>case_lib!C97</f>
        <v>PD</v>
      </c>
      <c r="C385" s="145" t="str">
        <f>case_lib!D97</f>
        <v>AD page 设置导航音频</v>
      </c>
      <c r="D385" s="146"/>
      <c r="E385" s="153"/>
      <c r="F385" s="153"/>
      <c r="G385" s="153"/>
      <c r="H385" s="153"/>
      <c r="I385" s="153"/>
      <c r="J385" s="153"/>
      <c r="K385" s="153"/>
      <c r="L385" s="153"/>
      <c r="M385" s="153"/>
      <c r="N385" s="153"/>
      <c r="O385" s="153"/>
    </row>
    <row r="386" s="134" customFormat="true" ht="30" spans="1:15">
      <c r="A386" s="147" t="str">
        <f>case_lib!A98</f>
        <v>PD_18_1</v>
      </c>
      <c r="B386" s="147" t="str">
        <f>case_lib!C98</f>
        <v>PD</v>
      </c>
      <c r="C386" s="148" t="str">
        <f>case_lib!D98</f>
        <v>主车车速K_HV_speed人工驾驶或AD巡航，司机在导航页面调节音频音量</v>
      </c>
      <c r="D386" s="150" t="s">
        <v>788</v>
      </c>
      <c r="E386" s="149" t="s">
        <v>786</v>
      </c>
      <c r="F386" s="154"/>
      <c r="G386" s="154"/>
      <c r="H386" s="154"/>
      <c r="I386" s="154"/>
      <c r="J386" s="154"/>
      <c r="K386" s="154"/>
      <c r="L386" s="154"/>
      <c r="M386" s="154"/>
      <c r="N386" s="154"/>
      <c r="O386" s="154"/>
    </row>
    <row r="387" s="134" customFormat="true" spans="1:15">
      <c r="A387" s="147"/>
      <c r="B387" s="147"/>
      <c r="C387" s="148"/>
      <c r="D387" s="150"/>
      <c r="E387" s="154"/>
      <c r="F387" s="154"/>
      <c r="G387" s="154"/>
      <c r="H387" s="154"/>
      <c r="I387" s="154"/>
      <c r="J387" s="154"/>
      <c r="K387" s="154"/>
      <c r="L387" s="154"/>
      <c r="M387" s="154"/>
      <c r="N387" s="154"/>
      <c r="O387" s="154"/>
    </row>
    <row r="388" s="133" customFormat="true" spans="1:15">
      <c r="A388" s="147"/>
      <c r="B388" s="147"/>
      <c r="C388" s="148"/>
      <c r="D388" s="150"/>
      <c r="E388" s="154"/>
      <c r="F388" s="154"/>
      <c r="G388" s="154"/>
      <c r="H388" s="154"/>
      <c r="I388" s="154"/>
      <c r="J388" s="154"/>
      <c r="K388" s="154"/>
      <c r="L388" s="154"/>
      <c r="M388" s="154"/>
      <c r="N388" s="154"/>
      <c r="O388" s="154"/>
    </row>
    <row r="389" s="133" customFormat="true" spans="1:15">
      <c r="A389" s="147"/>
      <c r="B389" s="147"/>
      <c r="C389" s="148"/>
      <c r="D389" s="150"/>
      <c r="E389" s="154"/>
      <c r="F389" s="154"/>
      <c r="G389" s="154"/>
      <c r="H389" s="154"/>
      <c r="I389" s="154"/>
      <c r="J389" s="154"/>
      <c r="K389" s="154"/>
      <c r="L389" s="154"/>
      <c r="M389" s="154"/>
      <c r="N389" s="154"/>
      <c r="O389" s="154"/>
    </row>
    <row r="390" s="133" customFormat="true" spans="1:15">
      <c r="A390" s="147"/>
      <c r="B390" s="147"/>
      <c r="C390" s="148"/>
      <c r="D390" s="149"/>
      <c r="E390" s="149"/>
      <c r="F390" s="149"/>
      <c r="G390" s="149"/>
      <c r="H390" s="149"/>
      <c r="I390" s="149"/>
      <c r="J390" s="149"/>
      <c r="K390" s="149"/>
      <c r="L390" s="149"/>
      <c r="M390" s="149"/>
      <c r="N390" s="149"/>
      <c r="O390" s="149"/>
    </row>
    <row r="391" s="133" customFormat="true" spans="1:15">
      <c r="A391" s="144" t="str">
        <f>case_lib!A99</f>
        <v>PD_19</v>
      </c>
      <c r="B391" s="144" t="str">
        <f>case_lib!C99</f>
        <v>PD</v>
      </c>
      <c r="C391" s="145" t="str">
        <f>case_lib!D99</f>
        <v>AD page 显示隧道</v>
      </c>
      <c r="D391" s="151"/>
      <c r="E391" s="151"/>
      <c r="F391" s="151"/>
      <c r="G391" s="151"/>
      <c r="H391" s="151"/>
      <c r="I391" s="151"/>
      <c r="J391" s="151"/>
      <c r="K391" s="151"/>
      <c r="L391" s="151"/>
      <c r="M391" s="151"/>
      <c r="N391" s="151"/>
      <c r="O391" s="151"/>
    </row>
    <row r="392" s="134" customFormat="true" ht="30" spans="1:15">
      <c r="A392" s="147" t="str">
        <f>case_lib!A100</f>
        <v>PD_19_1</v>
      </c>
      <c r="B392" s="147" t="str">
        <f>case_lib!C100</f>
        <v>PD</v>
      </c>
      <c r="C392" s="148" t="str">
        <f>case_lib!D100</f>
        <v>主车速度K_HV_speed AD巡航或人工驾驶，离K m（TBD）接近隧道</v>
      </c>
      <c r="D392" s="150" t="s">
        <v>790</v>
      </c>
      <c r="E392" s="149" t="s">
        <v>786</v>
      </c>
      <c r="F392" s="149"/>
      <c r="G392" s="149"/>
      <c r="H392" s="149"/>
      <c r="I392" s="149"/>
      <c r="J392" s="149"/>
      <c r="K392" s="149"/>
      <c r="L392" s="149"/>
      <c r="M392" s="149"/>
      <c r="N392" s="149"/>
      <c r="O392" s="149"/>
    </row>
    <row r="393" s="134" customFormat="true" spans="1:15">
      <c r="A393" s="147"/>
      <c r="B393" s="147"/>
      <c r="C393" s="148"/>
      <c r="D393" s="150"/>
      <c r="E393" s="154"/>
      <c r="F393" s="154"/>
      <c r="G393" s="154"/>
      <c r="H393" s="154"/>
      <c r="I393" s="154"/>
      <c r="J393" s="154"/>
      <c r="K393" s="154"/>
      <c r="L393" s="154"/>
      <c r="M393" s="154"/>
      <c r="N393" s="154"/>
      <c r="O393" s="154"/>
    </row>
    <row r="394" s="134" customFormat="true" spans="1:15">
      <c r="A394" s="147"/>
      <c r="B394" s="147"/>
      <c r="C394" s="148"/>
      <c r="D394" s="150"/>
      <c r="E394" s="154"/>
      <c r="F394" s="154"/>
      <c r="G394" s="154"/>
      <c r="H394" s="154"/>
      <c r="I394" s="154"/>
      <c r="J394" s="154"/>
      <c r="K394" s="154"/>
      <c r="L394" s="154"/>
      <c r="M394" s="154"/>
      <c r="N394" s="154"/>
      <c r="O394" s="154"/>
    </row>
    <row r="395" s="134" customFormat="true" spans="1:15">
      <c r="A395" s="147"/>
      <c r="B395" s="147"/>
      <c r="C395" s="148"/>
      <c r="D395" s="150"/>
      <c r="E395" s="154"/>
      <c r="F395" s="154"/>
      <c r="G395" s="154"/>
      <c r="H395" s="154"/>
      <c r="I395" s="154"/>
      <c r="J395" s="154"/>
      <c r="K395" s="154"/>
      <c r="L395" s="154"/>
      <c r="M395" s="154"/>
      <c r="N395" s="154"/>
      <c r="O395" s="154"/>
    </row>
    <row r="396" s="133" customFormat="true" spans="1:15">
      <c r="A396" s="147"/>
      <c r="B396" s="147"/>
      <c r="C396" s="148"/>
      <c r="D396" s="150"/>
      <c r="E396" s="154"/>
      <c r="F396" s="154"/>
      <c r="G396" s="154"/>
      <c r="H396" s="154"/>
      <c r="I396" s="154"/>
      <c r="J396" s="154"/>
      <c r="K396" s="154"/>
      <c r="L396" s="154"/>
      <c r="M396" s="154"/>
      <c r="N396" s="154"/>
      <c r="O396" s="154"/>
    </row>
    <row r="397" s="133" customFormat="true" ht="30" spans="1:15">
      <c r="A397" s="147" t="str">
        <f>case_lib!A101</f>
        <v>PD_19_2</v>
      </c>
      <c r="B397" s="147" t="str">
        <f>case_lib!C101</f>
        <v>PD</v>
      </c>
      <c r="C397" s="148" t="str">
        <f>case_lib!D101</f>
        <v>主车速度K_HV_speed AD巡航或人工驾驶，主车进入隧道</v>
      </c>
      <c r="D397" s="150" t="s">
        <v>790</v>
      </c>
      <c r="E397" s="149" t="s">
        <v>786</v>
      </c>
      <c r="F397" s="154"/>
      <c r="G397" s="154"/>
      <c r="H397" s="154"/>
      <c r="I397" s="154"/>
      <c r="J397" s="154"/>
      <c r="K397" s="154"/>
      <c r="L397" s="154"/>
      <c r="M397" s="154"/>
      <c r="N397" s="154"/>
      <c r="O397" s="154"/>
    </row>
    <row r="398" s="133" customFormat="true" spans="1:15">
      <c r="A398" s="147"/>
      <c r="B398" s="147"/>
      <c r="C398" s="148"/>
      <c r="D398" s="150"/>
      <c r="E398" s="154"/>
      <c r="F398" s="154"/>
      <c r="G398" s="154"/>
      <c r="H398" s="154"/>
      <c r="I398" s="154"/>
      <c r="J398" s="154"/>
      <c r="K398" s="154"/>
      <c r="L398" s="154"/>
      <c r="M398" s="154"/>
      <c r="N398" s="154"/>
      <c r="O398" s="154"/>
    </row>
    <row r="399" s="134" customFormat="true" spans="1:15">
      <c r="A399" s="147"/>
      <c r="B399" s="147"/>
      <c r="C399" s="148"/>
      <c r="D399" s="149"/>
      <c r="E399" s="149"/>
      <c r="F399" s="149"/>
      <c r="G399" s="149"/>
      <c r="H399" s="149"/>
      <c r="I399" s="149"/>
      <c r="J399" s="149"/>
      <c r="K399" s="149"/>
      <c r="L399" s="149"/>
      <c r="M399" s="149"/>
      <c r="N399" s="149"/>
      <c r="O399" s="149"/>
    </row>
    <row r="400" s="134" customFormat="true" spans="1:15">
      <c r="A400" s="147"/>
      <c r="B400" s="147"/>
      <c r="C400" s="148"/>
      <c r="D400" s="150"/>
      <c r="E400" s="154"/>
      <c r="F400" s="154"/>
      <c r="G400" s="154"/>
      <c r="H400" s="154"/>
      <c r="I400" s="154"/>
      <c r="J400" s="154"/>
      <c r="K400" s="154"/>
      <c r="L400" s="154"/>
      <c r="M400" s="154"/>
      <c r="N400" s="154"/>
      <c r="O400" s="154"/>
    </row>
    <row r="401" s="133" customFormat="true" spans="1:15">
      <c r="A401" s="147"/>
      <c r="B401" s="147"/>
      <c r="C401" s="148"/>
      <c r="D401" s="150"/>
      <c r="E401" s="154"/>
      <c r="F401" s="154"/>
      <c r="G401" s="154"/>
      <c r="H401" s="154"/>
      <c r="I401" s="154"/>
      <c r="J401" s="154"/>
      <c r="K401" s="154"/>
      <c r="L401" s="154"/>
      <c r="M401" s="154"/>
      <c r="N401" s="154"/>
      <c r="O401" s="154"/>
    </row>
    <row r="402" s="133" customFormat="true" ht="30" spans="1:15">
      <c r="A402" s="147" t="str">
        <f>case_lib!A102</f>
        <v>PD_19_3</v>
      </c>
      <c r="B402" s="147" t="str">
        <f>case_lib!C102</f>
        <v>PD</v>
      </c>
      <c r="C402" s="148" t="str">
        <f>case_lib!D102</f>
        <v>主车速度K_HV_speed AD巡航或人工驾驶，主车驶出隧道</v>
      </c>
      <c r="D402" s="150" t="s">
        <v>790</v>
      </c>
      <c r="E402" s="149" t="s">
        <v>786</v>
      </c>
      <c r="F402" s="154"/>
      <c r="G402" s="154"/>
      <c r="H402" s="154"/>
      <c r="I402" s="154"/>
      <c r="J402" s="154"/>
      <c r="K402" s="154"/>
      <c r="L402" s="154"/>
      <c r="M402" s="154"/>
      <c r="N402" s="154"/>
      <c r="O402" s="154"/>
    </row>
    <row r="403" s="133" customFormat="true" spans="1:15">
      <c r="A403" s="147"/>
      <c r="B403" s="147"/>
      <c r="C403" s="148"/>
      <c r="D403" s="150"/>
      <c r="E403" s="154"/>
      <c r="F403" s="154"/>
      <c r="G403" s="154"/>
      <c r="H403" s="154"/>
      <c r="I403" s="154"/>
      <c r="J403" s="154"/>
      <c r="K403" s="154"/>
      <c r="L403" s="154"/>
      <c r="M403" s="154"/>
      <c r="N403" s="154"/>
      <c r="O403" s="154"/>
    </row>
    <row r="404" s="134" customFormat="true" spans="1:15">
      <c r="A404" s="147"/>
      <c r="B404" s="147"/>
      <c r="C404" s="148"/>
      <c r="D404" s="150"/>
      <c r="E404" s="154"/>
      <c r="F404" s="154"/>
      <c r="G404" s="154"/>
      <c r="H404" s="154"/>
      <c r="I404" s="154"/>
      <c r="J404" s="154"/>
      <c r="K404" s="154"/>
      <c r="L404" s="154"/>
      <c r="M404" s="154"/>
      <c r="N404" s="154"/>
      <c r="O404" s="154"/>
    </row>
    <row r="405" s="134" customFormat="true" spans="1:15">
      <c r="A405" s="147"/>
      <c r="B405" s="147"/>
      <c r="C405" s="148"/>
      <c r="D405" s="150"/>
      <c r="E405" s="154"/>
      <c r="F405" s="154"/>
      <c r="G405" s="154"/>
      <c r="H405" s="154"/>
      <c r="I405" s="154"/>
      <c r="J405" s="154"/>
      <c r="K405" s="154"/>
      <c r="L405" s="154"/>
      <c r="M405" s="154"/>
      <c r="N405" s="154"/>
      <c r="O405" s="154"/>
    </row>
    <row r="406" s="134" customFormat="true" spans="1:15">
      <c r="A406" s="147"/>
      <c r="B406" s="147"/>
      <c r="C406" s="148"/>
      <c r="D406" s="150"/>
      <c r="E406" s="154"/>
      <c r="F406" s="154"/>
      <c r="G406" s="154"/>
      <c r="H406" s="154"/>
      <c r="I406" s="154"/>
      <c r="J406" s="154"/>
      <c r="K406" s="154"/>
      <c r="L406" s="154"/>
      <c r="M406" s="154"/>
      <c r="N406" s="154"/>
      <c r="O406" s="154"/>
    </row>
    <row r="407" s="134" customFormat="true" spans="1:15">
      <c r="A407" s="144" t="str">
        <f>case_lib!A103</f>
        <v>PD_20</v>
      </c>
      <c r="B407" s="144" t="str">
        <f>case_lib!C103</f>
        <v>PD</v>
      </c>
      <c r="C407" s="145" t="str">
        <f>case_lib!D103</f>
        <v>AD page 显示传感器清洗状态</v>
      </c>
      <c r="D407" s="146"/>
      <c r="E407" s="153"/>
      <c r="F407" s="153"/>
      <c r="G407" s="153"/>
      <c r="H407" s="153"/>
      <c r="I407" s="153"/>
      <c r="J407" s="153"/>
      <c r="K407" s="153"/>
      <c r="L407" s="153"/>
      <c r="M407" s="153"/>
      <c r="N407" s="153"/>
      <c r="O407" s="153"/>
    </row>
    <row r="408" s="134" customFormat="true" ht="30" spans="1:15">
      <c r="A408" s="147" t="str">
        <f>case_lib!A104</f>
        <v>PD_20_1</v>
      </c>
      <c r="B408" s="147" t="str">
        <f>case_lib!C104</f>
        <v>PD</v>
      </c>
      <c r="C408" s="148" t="str">
        <f>case_lib!D104</f>
        <v>主车速度K_HV_speed AD巡航或人工驾驶，驾驶员通过IVI清洗传感器</v>
      </c>
      <c r="D408" s="150" t="s">
        <v>788</v>
      </c>
      <c r="E408" s="149" t="s">
        <v>786</v>
      </c>
      <c r="F408" s="154"/>
      <c r="G408" s="154"/>
      <c r="H408" s="154"/>
      <c r="I408" s="154"/>
      <c r="J408" s="154"/>
      <c r="K408" s="154"/>
      <c r="L408" s="154"/>
      <c r="M408" s="154"/>
      <c r="N408" s="154"/>
      <c r="O408" s="154"/>
    </row>
    <row r="409" s="133" customFormat="true" spans="1:15">
      <c r="A409" s="147"/>
      <c r="B409" s="147"/>
      <c r="C409" s="148"/>
      <c r="D409" s="149"/>
      <c r="E409" s="149"/>
      <c r="F409" s="149"/>
      <c r="G409" s="149"/>
      <c r="H409" s="149"/>
      <c r="I409" s="149"/>
      <c r="J409" s="149"/>
      <c r="K409" s="149"/>
      <c r="L409" s="149"/>
      <c r="M409" s="149"/>
      <c r="N409" s="149"/>
      <c r="O409" s="149"/>
    </row>
    <row r="410" s="133" customFormat="true" spans="1:15">
      <c r="A410" s="147"/>
      <c r="B410" s="147"/>
      <c r="C410" s="148"/>
      <c r="D410" s="150"/>
      <c r="E410" s="154"/>
      <c r="F410" s="154"/>
      <c r="G410" s="154"/>
      <c r="H410" s="154"/>
      <c r="I410" s="154"/>
      <c r="J410" s="154"/>
      <c r="K410" s="154"/>
      <c r="L410" s="154"/>
      <c r="M410" s="154"/>
      <c r="N410" s="154"/>
      <c r="O410" s="154"/>
    </row>
    <row r="411" s="133" customFormat="true" spans="1:15">
      <c r="A411" s="147"/>
      <c r="B411" s="147"/>
      <c r="C411" s="148"/>
      <c r="D411" s="150"/>
      <c r="E411" s="154"/>
      <c r="F411" s="154"/>
      <c r="G411" s="154"/>
      <c r="H411" s="154"/>
      <c r="I411" s="154"/>
      <c r="J411" s="154"/>
      <c r="K411" s="154"/>
      <c r="L411" s="154"/>
      <c r="M411" s="154"/>
      <c r="N411" s="154"/>
      <c r="O411" s="154"/>
    </row>
    <row r="412" s="134" customFormat="true" spans="1:15">
      <c r="A412" s="147"/>
      <c r="B412" s="147"/>
      <c r="C412" s="148"/>
      <c r="D412" s="150"/>
      <c r="E412" s="154"/>
      <c r="F412" s="154"/>
      <c r="G412" s="154"/>
      <c r="H412" s="154"/>
      <c r="I412" s="154"/>
      <c r="J412" s="154"/>
      <c r="K412" s="154"/>
      <c r="L412" s="154"/>
      <c r="M412" s="154"/>
      <c r="N412" s="154"/>
      <c r="O412" s="154"/>
    </row>
    <row r="413" s="134" customFormat="true" ht="30" spans="1:15">
      <c r="A413" s="147" t="str">
        <f>case_lib!A105</f>
        <v>PD_20_2</v>
      </c>
      <c r="B413" s="147" t="str">
        <f>case_lib!C105</f>
        <v>PD</v>
      </c>
      <c r="C413" s="148" t="str">
        <f>case_lib!D105</f>
        <v>主车怠速静止，设置K_lidar_type的状态为K_lidar_states</v>
      </c>
      <c r="D413" s="150" t="s">
        <v>809</v>
      </c>
      <c r="E413" s="149" t="s">
        <v>786</v>
      </c>
      <c r="F413" s="154"/>
      <c r="G413" s="154"/>
      <c r="H413" s="154"/>
      <c r="I413" s="154"/>
      <c r="J413" s="154"/>
      <c r="K413" s="154"/>
      <c r="L413" s="154"/>
      <c r="M413" s="154"/>
      <c r="N413" s="154"/>
      <c r="O413" s="154"/>
    </row>
    <row r="414" s="134" customFormat="true" spans="1:15">
      <c r="A414" s="147"/>
      <c r="B414" s="147"/>
      <c r="C414" s="148"/>
      <c r="D414" s="150"/>
      <c r="E414" s="154"/>
      <c r="F414" s="154"/>
      <c r="G414" s="154"/>
      <c r="H414" s="154"/>
      <c r="I414" s="154"/>
      <c r="J414" s="154"/>
      <c r="K414" s="154"/>
      <c r="L414" s="154"/>
      <c r="M414" s="154"/>
      <c r="N414" s="154"/>
      <c r="O414" s="154"/>
    </row>
    <row r="415" s="134" customFormat="true" spans="1:15">
      <c r="A415" s="147"/>
      <c r="B415" s="147"/>
      <c r="C415" s="148"/>
      <c r="D415" s="150"/>
      <c r="E415" s="154"/>
      <c r="F415" s="154"/>
      <c r="G415" s="154"/>
      <c r="H415" s="154"/>
      <c r="I415" s="154"/>
      <c r="J415" s="154"/>
      <c r="K415" s="154"/>
      <c r="L415" s="154"/>
      <c r="M415" s="154"/>
      <c r="N415" s="154"/>
      <c r="O415" s="154"/>
    </row>
    <row r="416" s="133" customFormat="true" spans="1:15">
      <c r="A416" s="147"/>
      <c r="B416" s="147"/>
      <c r="C416" s="148"/>
      <c r="D416" s="149"/>
      <c r="E416" s="149"/>
      <c r="F416" s="149"/>
      <c r="G416" s="149"/>
      <c r="H416" s="149"/>
      <c r="I416" s="149"/>
      <c r="J416" s="149"/>
      <c r="K416" s="149"/>
      <c r="L416" s="149"/>
      <c r="M416" s="149"/>
      <c r="N416" s="149"/>
      <c r="O416" s="149"/>
    </row>
    <row r="417" s="133" customFormat="true" spans="1:15">
      <c r="A417" s="147"/>
      <c r="B417" s="147"/>
      <c r="C417" s="148"/>
      <c r="D417" s="150"/>
      <c r="E417" s="154"/>
      <c r="F417" s="154"/>
      <c r="G417" s="154"/>
      <c r="H417" s="154"/>
      <c r="I417" s="154"/>
      <c r="J417" s="154"/>
      <c r="K417" s="154"/>
      <c r="L417" s="154"/>
      <c r="M417" s="154"/>
      <c r="N417" s="154"/>
      <c r="O417" s="154"/>
    </row>
    <row r="418" s="134" customFormat="true" spans="1:15">
      <c r="A418" s="144" t="str">
        <f>case_lib!A106</f>
        <v>PD_21</v>
      </c>
      <c r="B418" s="144" t="str">
        <f>case_lib!C106</f>
        <v>PD</v>
      </c>
      <c r="C418" s="145" t="str">
        <f>case_lib!D106</f>
        <v>AD page显示雨刷状态</v>
      </c>
      <c r="D418" s="146"/>
      <c r="E418" s="153"/>
      <c r="F418" s="153"/>
      <c r="G418" s="153"/>
      <c r="H418" s="153"/>
      <c r="I418" s="153"/>
      <c r="J418" s="153"/>
      <c r="K418" s="153"/>
      <c r="L418" s="153"/>
      <c r="M418" s="153"/>
      <c r="N418" s="153"/>
      <c r="O418" s="153"/>
    </row>
    <row r="419" s="134" customFormat="true" ht="45" spans="1:15">
      <c r="A419" s="147" t="str">
        <f>case_lib!A107</f>
        <v>PD_21_1</v>
      </c>
      <c r="B419" s="147" t="str">
        <f>case_lib!C107</f>
        <v>PD</v>
      </c>
      <c r="C419" s="148" t="str">
        <f>case_lib!D107</f>
        <v>主车速度K_HV_speed AD人工驾驶，传感器正在清洗时驾驶员按下雨刷开关</v>
      </c>
      <c r="D419" s="150" t="s">
        <v>788</v>
      </c>
      <c r="E419" s="149" t="s">
        <v>786</v>
      </c>
      <c r="F419" s="149"/>
      <c r="G419" s="149"/>
      <c r="H419" s="149"/>
      <c r="I419" s="149"/>
      <c r="J419" s="149"/>
      <c r="K419" s="149"/>
      <c r="L419" s="149"/>
      <c r="M419" s="149"/>
      <c r="N419" s="149"/>
      <c r="O419" s="149"/>
    </row>
    <row r="420" s="134" customFormat="true" spans="1:15">
      <c r="A420" s="147"/>
      <c r="B420" s="147"/>
      <c r="C420" s="148"/>
      <c r="D420" s="150"/>
      <c r="E420" s="154"/>
      <c r="F420" s="154"/>
      <c r="G420" s="154"/>
      <c r="H420" s="154"/>
      <c r="I420" s="154"/>
      <c r="J420" s="154"/>
      <c r="K420" s="154"/>
      <c r="L420" s="154"/>
      <c r="M420" s="154"/>
      <c r="N420" s="154"/>
      <c r="O420" s="154"/>
    </row>
    <row r="421" s="134" customFormat="true" spans="1:15">
      <c r="A421" s="147"/>
      <c r="B421" s="147"/>
      <c r="C421" s="148"/>
      <c r="D421" s="150"/>
      <c r="E421" s="154"/>
      <c r="F421" s="154"/>
      <c r="G421" s="154"/>
      <c r="H421" s="154"/>
      <c r="I421" s="154"/>
      <c r="J421" s="154"/>
      <c r="K421" s="154"/>
      <c r="L421" s="154"/>
      <c r="M421" s="154"/>
      <c r="N421" s="154"/>
      <c r="O421" s="154"/>
    </row>
    <row r="422" s="134" customFormat="true" spans="1:15">
      <c r="A422" s="147"/>
      <c r="B422" s="147"/>
      <c r="C422" s="148"/>
      <c r="D422" s="150"/>
      <c r="E422" s="154"/>
      <c r="F422" s="154"/>
      <c r="G422" s="154"/>
      <c r="H422" s="154"/>
      <c r="I422" s="154"/>
      <c r="J422" s="154"/>
      <c r="K422" s="154"/>
      <c r="L422" s="154"/>
      <c r="M422" s="154"/>
      <c r="N422" s="154"/>
      <c r="O422" s="154"/>
    </row>
    <row r="423" spans="1:15">
      <c r="A423" s="156"/>
      <c r="B423" s="156"/>
      <c r="C423" s="150"/>
      <c r="D423" s="150"/>
      <c r="E423" s="154"/>
      <c r="F423" s="154"/>
      <c r="G423" s="154"/>
      <c r="H423" s="154"/>
      <c r="I423" s="154"/>
      <c r="J423" s="154"/>
      <c r="K423" s="154"/>
      <c r="L423" s="154"/>
      <c r="M423" s="154"/>
      <c r="N423" s="154"/>
      <c r="O423" s="154"/>
    </row>
  </sheetData>
  <mergeCells count="6">
    <mergeCell ref="D1:E1"/>
    <mergeCell ref="F1:G1"/>
    <mergeCell ref="H1:I1"/>
    <mergeCell ref="J1:K1"/>
    <mergeCell ref="L1:M1"/>
    <mergeCell ref="N1:O1"/>
  </mergeCells>
  <pageMargins left="0.7" right="0.7" top="0.75" bottom="0.75" header="0.511805555555555" footer="0.511805555555555"/>
  <pageSetup paperSize="9" firstPageNumber="0" orientation="portrait" useFirstPageNumber="true" horizontalDpi="300" verticalDpi="300"/>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B107"/>
  <sheetViews>
    <sheetView workbookViewId="0">
      <pane xSplit="3" ySplit="3" topLeftCell="D62" activePane="bottomRight" state="frozen"/>
      <selection/>
      <selection pane="topRight"/>
      <selection pane="bottomLeft"/>
      <selection pane="bottomRight" activeCell="C66" sqref="C66"/>
    </sheetView>
  </sheetViews>
  <sheetFormatPr defaultColWidth="9" defaultRowHeight="13.5"/>
  <cols>
    <col min="1" max="1" width="12.875" customWidth="true"/>
    <col min="2" max="2" width="12.4416666666667" style="9" customWidth="true"/>
    <col min="3" max="3" width="49.4416666666667" customWidth="true"/>
    <col min="4" max="4" width="20.775" customWidth="true"/>
    <col min="5" max="5" width="11.125" customWidth="true"/>
    <col min="6" max="6" width="17.4416666666667" customWidth="true"/>
    <col min="7" max="10" width="15.5583333333333" customWidth="true"/>
    <col min="11" max="11" width="26.1083333333333" customWidth="true"/>
    <col min="12" max="14" width="15.5583333333333" customWidth="true"/>
    <col min="15" max="15" width="27.775" customWidth="true"/>
    <col min="16" max="28" width="15.5583333333333" customWidth="true"/>
  </cols>
  <sheetData>
    <row r="1" spans="1:28">
      <c r="A1" s="49" t="s">
        <v>10</v>
      </c>
      <c r="B1" s="50" t="s">
        <v>12</v>
      </c>
      <c r="C1" s="51" t="s">
        <v>13</v>
      </c>
      <c r="D1" s="51" t="s">
        <v>810</v>
      </c>
      <c r="E1" s="51" t="s">
        <v>6</v>
      </c>
      <c r="F1" s="11" t="s">
        <v>3</v>
      </c>
      <c r="G1" s="76"/>
      <c r="H1" s="77" t="s">
        <v>811</v>
      </c>
      <c r="I1" s="96"/>
      <c r="J1" s="96"/>
      <c r="K1" s="96"/>
      <c r="L1" s="96"/>
      <c r="M1" s="96"/>
      <c r="N1" s="96"/>
      <c r="O1" s="96"/>
      <c r="P1" s="96"/>
      <c r="Q1" s="96"/>
      <c r="R1" s="96"/>
      <c r="S1" s="96"/>
      <c r="T1" s="96"/>
      <c r="U1" s="96"/>
      <c r="V1" s="96"/>
      <c r="W1" s="96"/>
      <c r="X1" s="96"/>
      <c r="Y1" s="96"/>
      <c r="Z1" s="96"/>
      <c r="AA1" s="96"/>
      <c r="AB1" s="109"/>
    </row>
    <row r="2" spans="1:28">
      <c r="A2" s="52"/>
      <c r="B2" s="53"/>
      <c r="C2" s="54"/>
      <c r="D2" s="55"/>
      <c r="E2" s="78"/>
      <c r="F2" s="79" t="s">
        <v>812</v>
      </c>
      <c r="G2" s="76"/>
      <c r="H2" s="80" t="s">
        <v>813</v>
      </c>
      <c r="I2" s="97"/>
      <c r="J2" s="98"/>
      <c r="K2" s="99" t="s">
        <v>814</v>
      </c>
      <c r="L2" s="76"/>
      <c r="M2" s="76"/>
      <c r="N2" s="76"/>
      <c r="O2" s="99" t="s">
        <v>815</v>
      </c>
      <c r="P2" s="76"/>
      <c r="Q2" s="76"/>
      <c r="R2" s="76"/>
      <c r="S2" s="76"/>
      <c r="T2" s="99" t="s">
        <v>816</v>
      </c>
      <c r="U2" s="76"/>
      <c r="V2" s="76"/>
      <c r="W2" s="76"/>
      <c r="X2" s="76"/>
      <c r="Y2" s="110" t="s">
        <v>817</v>
      </c>
      <c r="Z2" s="111"/>
      <c r="AA2" s="111"/>
      <c r="AB2" s="112"/>
    </row>
    <row r="3" spans="1:28">
      <c r="A3" s="52"/>
      <c r="B3" s="53"/>
      <c r="C3" s="54"/>
      <c r="D3" s="55"/>
      <c r="E3" s="78"/>
      <c r="F3" s="79" t="s">
        <v>4</v>
      </c>
      <c r="G3" s="79" t="s">
        <v>818</v>
      </c>
      <c r="H3" s="79" t="s">
        <v>819</v>
      </c>
      <c r="I3" s="79" t="s">
        <v>820</v>
      </c>
      <c r="J3" s="79" t="s">
        <v>821</v>
      </c>
      <c r="K3" s="100" t="s">
        <v>822</v>
      </c>
      <c r="L3" s="79" t="s">
        <v>823</v>
      </c>
      <c r="M3" s="79" t="s">
        <v>824</v>
      </c>
      <c r="N3" s="79" t="s">
        <v>825</v>
      </c>
      <c r="O3" s="79" t="s">
        <v>822</v>
      </c>
      <c r="P3" s="79" t="s">
        <v>823</v>
      </c>
      <c r="Q3" s="79" t="s">
        <v>824</v>
      </c>
      <c r="R3" s="79" t="s">
        <v>825</v>
      </c>
      <c r="S3" s="79" t="s">
        <v>826</v>
      </c>
      <c r="T3" s="79" t="s">
        <v>822</v>
      </c>
      <c r="U3" s="79" t="s">
        <v>823</v>
      </c>
      <c r="V3" s="79" t="s">
        <v>824</v>
      </c>
      <c r="W3" s="79" t="s">
        <v>825</v>
      </c>
      <c r="X3" s="79" t="s">
        <v>826</v>
      </c>
      <c r="Y3" s="79" t="s">
        <v>823</v>
      </c>
      <c r="Z3" s="79" t="s">
        <v>824</v>
      </c>
      <c r="AA3" s="79" t="s">
        <v>825</v>
      </c>
      <c r="AB3" s="79" t="s">
        <v>826</v>
      </c>
    </row>
    <row r="4" spans="1:28">
      <c r="A4" s="56" t="s">
        <v>827</v>
      </c>
      <c r="B4" s="57"/>
      <c r="C4" s="58"/>
      <c r="D4" s="59"/>
      <c r="E4" s="81"/>
      <c r="F4" s="82"/>
      <c r="G4" s="82"/>
      <c r="H4" s="82"/>
      <c r="I4" s="82"/>
      <c r="J4" s="82"/>
      <c r="K4" s="101"/>
      <c r="L4" s="82"/>
      <c r="M4" s="82"/>
      <c r="N4" s="82"/>
      <c r="O4" s="82"/>
      <c r="P4" s="82"/>
      <c r="Q4" s="82"/>
      <c r="R4" s="82"/>
      <c r="S4" s="82"/>
      <c r="T4" s="82"/>
      <c r="U4" s="82"/>
      <c r="V4" s="82"/>
      <c r="W4" s="82"/>
      <c r="X4" s="82"/>
      <c r="Y4" s="82"/>
      <c r="Z4" s="82"/>
      <c r="AA4" s="82"/>
      <c r="AB4" s="82"/>
    </row>
    <row r="5" ht="130.2" customHeight="true" spans="1:28">
      <c r="A5" s="60"/>
      <c r="B5" s="61"/>
      <c r="C5" s="62"/>
      <c r="D5" s="63"/>
      <c r="E5" s="83"/>
      <c r="F5" s="84" t="s">
        <v>828</v>
      </c>
      <c r="G5" s="84"/>
      <c r="H5" s="85" t="s">
        <v>829</v>
      </c>
      <c r="I5" s="85" t="s">
        <v>830</v>
      </c>
      <c r="J5" s="85" t="s">
        <v>831</v>
      </c>
      <c r="K5" s="85" t="s">
        <v>832</v>
      </c>
      <c r="L5" s="85" t="s">
        <v>833</v>
      </c>
      <c r="M5" s="85" t="s">
        <v>833</v>
      </c>
      <c r="N5" s="85" t="s">
        <v>833</v>
      </c>
      <c r="O5" s="85" t="s">
        <v>834</v>
      </c>
      <c r="P5" s="85" t="s">
        <v>835</v>
      </c>
      <c r="Q5" s="85" t="s">
        <v>835</v>
      </c>
      <c r="R5" s="85" t="s">
        <v>835</v>
      </c>
      <c r="S5" s="85" t="s">
        <v>835</v>
      </c>
      <c r="T5" s="85" t="s">
        <v>836</v>
      </c>
      <c r="U5" s="85" t="s">
        <v>837</v>
      </c>
      <c r="V5" s="85" t="s">
        <v>837</v>
      </c>
      <c r="W5" s="85" t="s">
        <v>837</v>
      </c>
      <c r="X5" s="85" t="s">
        <v>837</v>
      </c>
      <c r="Y5" s="113" t="s">
        <v>838</v>
      </c>
      <c r="Z5" s="113" t="s">
        <v>838</v>
      </c>
      <c r="AA5" s="113" t="s">
        <v>838</v>
      </c>
      <c r="AB5" s="113" t="s">
        <v>838</v>
      </c>
    </row>
    <row r="6" spans="1:28">
      <c r="A6" s="64" t="str">
        <f>case_lib!A5</f>
        <v>PD_1</v>
      </c>
      <c r="B6" s="65" t="str">
        <f>case_lib!C5</f>
        <v>PD</v>
      </c>
      <c r="C6" s="66" t="str">
        <f>case_lib!D5</f>
        <v>按键进入/退出 AD page</v>
      </c>
      <c r="D6" s="59"/>
      <c r="E6" s="81"/>
      <c r="F6" s="86"/>
      <c r="G6" s="86"/>
      <c r="H6" s="86"/>
      <c r="I6" s="86"/>
      <c r="J6" s="86"/>
      <c r="K6" s="81"/>
      <c r="L6" s="86"/>
      <c r="M6" s="86"/>
      <c r="N6" s="86"/>
      <c r="O6" s="86"/>
      <c r="P6" s="86"/>
      <c r="Q6" s="86"/>
      <c r="R6" s="86"/>
      <c r="S6" s="86"/>
      <c r="T6" s="86"/>
      <c r="U6" s="86"/>
      <c r="V6" s="86"/>
      <c r="W6" s="86"/>
      <c r="X6" s="86"/>
      <c r="Y6" s="86"/>
      <c r="Z6" s="86"/>
      <c r="AA6" s="86"/>
      <c r="AB6" s="86"/>
    </row>
    <row r="7" ht="93.75" spans="1:28">
      <c r="A7" s="67" t="str">
        <f>case_lib!A6</f>
        <v>PD_1_1</v>
      </c>
      <c r="B7" s="68" t="str">
        <f>case_lib!C6</f>
        <v>PD</v>
      </c>
      <c r="C7" s="69" t="str">
        <f>case_lib!D6</f>
        <v>ADU处于K_AD_state状态，IVI显示OEM页面，按AD page进入按键/退出按键</v>
      </c>
      <c r="D7" s="70" t="s">
        <v>839</v>
      </c>
      <c r="E7" s="87" t="str">
        <f>case_lib!R6</f>
        <v>2177/3145</v>
      </c>
      <c r="F7" s="88" t="s">
        <v>840</v>
      </c>
      <c r="G7" s="88"/>
      <c r="H7" s="89"/>
      <c r="I7" s="89"/>
      <c r="J7" s="89"/>
      <c r="K7" s="89" t="s">
        <v>841</v>
      </c>
      <c r="L7" s="89"/>
      <c r="M7" s="89"/>
      <c r="N7" s="89"/>
      <c r="O7" s="89"/>
      <c r="P7" s="89"/>
      <c r="Q7" s="89"/>
      <c r="R7" s="89"/>
      <c r="S7" s="89"/>
      <c r="T7" s="89"/>
      <c r="U7" s="89"/>
      <c r="V7" s="89"/>
      <c r="W7" s="89"/>
      <c r="X7" s="89"/>
      <c r="Y7" s="89"/>
      <c r="Z7" s="89"/>
      <c r="AA7" s="89"/>
      <c r="AB7" s="89"/>
    </row>
    <row r="8" ht="93.75" spans="1:28">
      <c r="A8" s="67" t="str">
        <f>case_lib!A7</f>
        <v>PD_1_2</v>
      </c>
      <c r="B8" s="68" t="str">
        <f>case_lib!C7</f>
        <v>PD</v>
      </c>
      <c r="C8" s="69" t="str">
        <f>case_lib!D7</f>
        <v>ADU处于K_AD_state状态，重复按AD page退出/进入按键30次</v>
      </c>
      <c r="D8" s="70" t="s">
        <v>839</v>
      </c>
      <c r="E8" s="87" t="str">
        <f>case_lib!R7</f>
        <v>2177/3145</v>
      </c>
      <c r="F8" s="88" t="s">
        <v>840</v>
      </c>
      <c r="G8" s="90"/>
      <c r="H8" s="89"/>
      <c r="I8" s="89"/>
      <c r="J8" s="89"/>
      <c r="K8" s="89" t="s">
        <v>841</v>
      </c>
      <c r="L8" s="90"/>
      <c r="M8" s="90"/>
      <c r="N8" s="90"/>
      <c r="O8" s="90"/>
      <c r="P8" s="90"/>
      <c r="Q8" s="90"/>
      <c r="R8" s="90"/>
      <c r="S8" s="90"/>
      <c r="T8" s="90"/>
      <c r="U8" s="90"/>
      <c r="V8" s="90"/>
      <c r="W8" s="90"/>
      <c r="X8" s="90"/>
      <c r="Y8" s="90"/>
      <c r="Z8" s="90"/>
      <c r="AA8" s="90"/>
      <c r="AB8" s="90"/>
    </row>
    <row r="9" ht="18.75" spans="1:28">
      <c r="A9" s="64" t="str">
        <f>case_lib!A8</f>
        <v>PD_2</v>
      </c>
      <c r="B9" s="65" t="str">
        <f>case_lib!C8</f>
        <v>PD</v>
      </c>
      <c r="C9" s="66" t="str">
        <f>case_lib!D8</f>
        <v>自动跳转进入AD page</v>
      </c>
      <c r="D9" s="71"/>
      <c r="E9" s="91"/>
      <c r="F9" s="92"/>
      <c r="G9" s="92"/>
      <c r="H9" s="93"/>
      <c r="I9" s="93"/>
      <c r="J9" s="93"/>
      <c r="K9" s="93"/>
      <c r="L9" s="93"/>
      <c r="M9" s="93"/>
      <c r="N9" s="93"/>
      <c r="O9" s="93"/>
      <c r="P9" s="93"/>
      <c r="Q9" s="93"/>
      <c r="R9" s="93"/>
      <c r="S9" s="93"/>
      <c r="T9" s="93"/>
      <c r="U9" s="93"/>
      <c r="V9" s="93"/>
      <c r="W9" s="93"/>
      <c r="X9" s="93"/>
      <c r="Y9" s="93"/>
      <c r="Z9" s="93"/>
      <c r="AA9" s="93"/>
      <c r="AB9" s="93"/>
    </row>
    <row r="10" ht="93.75" spans="1:28">
      <c r="A10" s="67" t="str">
        <f>case_lib!A9</f>
        <v>PD_2_1</v>
      </c>
      <c r="B10" s="68" t="str">
        <f>case_lib!C9</f>
        <v>PD</v>
      </c>
      <c r="C10" s="69" t="str">
        <f>case_lib!D9</f>
        <v>主车车速K_HV_speed 人工驾驶，ADU处于power saving状态，IVI显示OEM页面，按power on物理按键</v>
      </c>
      <c r="D10" s="72" t="s">
        <v>842</v>
      </c>
      <c r="E10" s="87">
        <f>case_lib!R9</f>
        <v>2177</v>
      </c>
      <c r="F10" s="88" t="s">
        <v>840</v>
      </c>
      <c r="G10" s="90"/>
      <c r="H10" s="89"/>
      <c r="I10" s="89"/>
      <c r="J10" s="89"/>
      <c r="K10" s="102" t="s">
        <v>843</v>
      </c>
      <c r="L10" s="90"/>
      <c r="M10" s="90"/>
      <c r="N10" s="90"/>
      <c r="O10" s="90"/>
      <c r="P10" s="90"/>
      <c r="Q10" s="90"/>
      <c r="R10" s="90"/>
      <c r="S10" s="90"/>
      <c r="T10" s="90"/>
      <c r="U10" s="90"/>
      <c r="V10" s="90"/>
      <c r="W10" s="90"/>
      <c r="X10" s="90"/>
      <c r="Y10" s="90"/>
      <c r="Z10" s="90"/>
      <c r="AA10" s="90"/>
      <c r="AB10" s="90"/>
    </row>
    <row r="11" ht="93.75" spans="1:28">
      <c r="A11" s="67" t="str">
        <f>case_lib!A10</f>
        <v>PD_2_2</v>
      </c>
      <c r="B11" s="68" t="str">
        <f>case_lib!C10</f>
        <v>PD</v>
      </c>
      <c r="C11" s="69" t="str">
        <f>case_lib!D10</f>
        <v>主车车速K_HV_speed 人工驾驶，ADU处于AD ready状态，IVI显示OEM页面，按AD active物理按键</v>
      </c>
      <c r="D11" s="72" t="s">
        <v>842</v>
      </c>
      <c r="E11" s="87">
        <f>case_lib!R10</f>
        <v>2177</v>
      </c>
      <c r="F11" s="88" t="s">
        <v>840</v>
      </c>
      <c r="G11" s="90"/>
      <c r="H11" s="89"/>
      <c r="I11" s="89"/>
      <c r="J11" s="89"/>
      <c r="K11" s="102" t="s">
        <v>843</v>
      </c>
      <c r="L11" s="90"/>
      <c r="M11" s="90"/>
      <c r="N11" s="90"/>
      <c r="O11" s="90"/>
      <c r="P11" s="90"/>
      <c r="Q11" s="90"/>
      <c r="R11" s="90"/>
      <c r="S11" s="90"/>
      <c r="T11" s="90"/>
      <c r="U11" s="90"/>
      <c r="V11" s="90"/>
      <c r="W11" s="90"/>
      <c r="X11" s="90"/>
      <c r="Y11" s="90"/>
      <c r="Z11" s="90"/>
      <c r="AA11" s="90"/>
      <c r="AB11" s="90"/>
    </row>
    <row r="12" ht="93.75" spans="1:28">
      <c r="A12" s="67" t="str">
        <f>case_lib!A11</f>
        <v>PD_2_3</v>
      </c>
      <c r="B12" s="68" t="str">
        <f>case_lib!C11</f>
        <v>PD</v>
      </c>
      <c r="C12" s="69" t="str">
        <f>case_lib!D11</f>
        <v>主车车速K_HV_speed AD 巡航，IVI显示主页面，模拟故障K_fallback_events使ADU进入AD fallback状态</v>
      </c>
      <c r="D12" s="72" t="s">
        <v>844</v>
      </c>
      <c r="E12" s="87">
        <f>case_lib!R11</f>
        <v>2177</v>
      </c>
      <c r="F12" s="88" t="s">
        <v>840</v>
      </c>
      <c r="G12" s="88"/>
      <c r="H12" s="89"/>
      <c r="I12" s="89"/>
      <c r="J12" s="89"/>
      <c r="K12" s="102" t="s">
        <v>843</v>
      </c>
      <c r="L12" s="89" t="s">
        <v>845</v>
      </c>
      <c r="M12" s="89"/>
      <c r="N12" s="89"/>
      <c r="O12" s="89"/>
      <c r="P12" s="89"/>
      <c r="Q12" s="89"/>
      <c r="R12" s="89"/>
      <c r="S12" s="89"/>
      <c r="T12" s="89"/>
      <c r="U12" s="89"/>
      <c r="V12" s="89"/>
      <c r="W12" s="89"/>
      <c r="X12" s="89"/>
      <c r="Y12" s="89"/>
      <c r="Z12" s="89"/>
      <c r="AA12" s="89"/>
      <c r="AB12" s="89"/>
    </row>
    <row r="13" ht="93.75" spans="1:28">
      <c r="A13" s="67" t="str">
        <f>case_lib!A12</f>
        <v>PD_2_4</v>
      </c>
      <c r="B13" s="68" t="str">
        <f>case_lib!C12</f>
        <v>PD</v>
      </c>
      <c r="C13" s="69" t="str">
        <f>case_lib!D12</f>
        <v>主车车速K_HV_speed AD巡航，IVI显示主页面，无操作15s后OEM页面自动跳转为AD page</v>
      </c>
      <c r="D13" s="72" t="s">
        <v>842</v>
      </c>
      <c r="E13" s="87">
        <f>case_lib!R12</f>
        <v>2177</v>
      </c>
      <c r="F13" s="88" t="s">
        <v>840</v>
      </c>
      <c r="G13" s="94"/>
      <c r="H13" s="89"/>
      <c r="I13" s="89"/>
      <c r="J13" s="89"/>
      <c r="K13" s="102" t="s">
        <v>843</v>
      </c>
      <c r="L13" s="75"/>
      <c r="M13" s="75"/>
      <c r="N13" s="75"/>
      <c r="O13" s="107"/>
      <c r="P13" s="107"/>
      <c r="Q13" s="107"/>
      <c r="R13" s="75"/>
      <c r="S13" s="75"/>
      <c r="T13" s="75"/>
      <c r="U13" s="107"/>
      <c r="V13" s="75"/>
      <c r="W13" s="75"/>
      <c r="X13" s="75"/>
      <c r="Y13" s="107"/>
      <c r="Z13" s="75"/>
      <c r="AA13" s="75"/>
      <c r="AB13" s="75"/>
    </row>
    <row r="14" ht="93.75" spans="1:28">
      <c r="A14" s="67" t="str">
        <f>case_lib!A13</f>
        <v>PD_2_5</v>
      </c>
      <c r="B14" s="68" t="str">
        <f>case_lib!C13</f>
        <v>PD</v>
      </c>
      <c r="C14" s="69" t="str">
        <f>case_lib!D13</f>
        <v>主车车速K_HV_speed AD巡航，IVI显示主页面，按调速（+/_）物理按键1次</v>
      </c>
      <c r="D14" s="72" t="s">
        <v>842</v>
      </c>
      <c r="E14" s="87">
        <f>case_lib!R13</f>
        <v>2177</v>
      </c>
      <c r="F14" s="88" t="s">
        <v>840</v>
      </c>
      <c r="G14" s="94"/>
      <c r="H14" s="89"/>
      <c r="I14" s="89"/>
      <c r="J14" s="89"/>
      <c r="K14" s="102" t="s">
        <v>843</v>
      </c>
      <c r="L14" s="75"/>
      <c r="M14" s="75"/>
      <c r="N14" s="75"/>
      <c r="O14" s="107"/>
      <c r="P14" s="107"/>
      <c r="Q14" s="107"/>
      <c r="R14" s="75"/>
      <c r="S14" s="75"/>
      <c r="T14" s="75"/>
      <c r="U14" s="107"/>
      <c r="V14" s="75"/>
      <c r="W14" s="75"/>
      <c r="X14" s="75"/>
      <c r="Y14" s="107"/>
      <c r="Z14" s="75"/>
      <c r="AA14" s="75"/>
      <c r="AB14" s="75"/>
    </row>
    <row r="15" ht="93.75" spans="1:28">
      <c r="A15" s="67" t="str">
        <f>case_lib!A14</f>
        <v>PD_2_6</v>
      </c>
      <c r="B15" s="68" t="str">
        <f>case_lib!C14</f>
        <v>PD</v>
      </c>
      <c r="C15" s="69" t="str">
        <f>case_lib!D14</f>
        <v>主车车速K_HV_speed AD巡航，IVI显示主页面，按调距物理按键1次</v>
      </c>
      <c r="D15" s="72" t="s">
        <v>842</v>
      </c>
      <c r="E15" s="87">
        <f>case_lib!R14</f>
        <v>2177</v>
      </c>
      <c r="F15" s="88" t="s">
        <v>840</v>
      </c>
      <c r="G15" s="94"/>
      <c r="H15" s="89"/>
      <c r="I15" s="89"/>
      <c r="J15" s="89"/>
      <c r="K15" s="102" t="s">
        <v>843</v>
      </c>
      <c r="L15" s="75"/>
      <c r="M15" s="75"/>
      <c r="N15" s="75"/>
      <c r="O15" s="107"/>
      <c r="P15" s="107"/>
      <c r="Q15" s="107"/>
      <c r="R15" s="75"/>
      <c r="S15" s="75"/>
      <c r="T15" s="75"/>
      <c r="U15" s="107"/>
      <c r="V15" s="75"/>
      <c r="W15" s="75"/>
      <c r="X15" s="75"/>
      <c r="Y15" s="107"/>
      <c r="Z15" s="75"/>
      <c r="AA15" s="75"/>
      <c r="AB15" s="75"/>
    </row>
    <row r="16" ht="18.75" spans="1:28">
      <c r="A16" s="64" t="str">
        <f>case_lib!A15</f>
        <v>PD_3</v>
      </c>
      <c r="B16" s="65" t="str">
        <f>case_lib!C15</f>
        <v>PD</v>
      </c>
      <c r="C16" s="66" t="str">
        <f>case_lib!D15</f>
        <v>AD page显示AD不同状态</v>
      </c>
      <c r="D16" s="73"/>
      <c r="E16" s="91"/>
      <c r="F16" s="92"/>
      <c r="G16" s="95"/>
      <c r="H16" s="95"/>
      <c r="I16" s="95"/>
      <c r="J16" s="95"/>
      <c r="K16" s="103"/>
      <c r="L16" s="104"/>
      <c r="M16" s="104"/>
      <c r="N16" s="104"/>
      <c r="O16" s="108"/>
      <c r="P16" s="108"/>
      <c r="Q16" s="108"/>
      <c r="R16" s="104"/>
      <c r="S16" s="104"/>
      <c r="T16" s="104"/>
      <c r="U16" s="108"/>
      <c r="V16" s="104"/>
      <c r="W16" s="104"/>
      <c r="X16" s="104"/>
      <c r="Y16" s="108"/>
      <c r="Z16" s="104"/>
      <c r="AA16" s="104"/>
      <c r="AB16" s="104"/>
    </row>
    <row r="17" ht="93.75" spans="1:28">
      <c r="A17" s="67" t="str">
        <f>case_lib!A16</f>
        <v>PD_3_1</v>
      </c>
      <c r="B17" s="68" t="str">
        <f>case_lib!C16</f>
        <v>PD</v>
      </c>
      <c r="C17" s="69" t="str">
        <f>case_lib!D16</f>
        <v>主车未上电静止，上电后AD page显示ADU power saving状态</v>
      </c>
      <c r="D17" s="74"/>
      <c r="E17" s="87">
        <f>case_lib!R16</f>
        <v>4070</v>
      </c>
      <c r="F17" s="88" t="s">
        <v>840</v>
      </c>
      <c r="G17" s="94"/>
      <c r="H17" s="89"/>
      <c r="I17" s="89"/>
      <c r="J17" s="89"/>
      <c r="K17" s="105"/>
      <c r="L17" s="75"/>
      <c r="M17" s="75"/>
      <c r="N17" s="75"/>
      <c r="O17" s="107"/>
      <c r="P17" s="107"/>
      <c r="Q17" s="107"/>
      <c r="R17" s="75"/>
      <c r="S17" s="75"/>
      <c r="T17" s="75"/>
      <c r="U17" s="107"/>
      <c r="V17" s="75"/>
      <c r="W17" s="75"/>
      <c r="X17" s="75"/>
      <c r="Y17" s="107"/>
      <c r="Z17" s="75"/>
      <c r="AA17" s="75"/>
      <c r="AB17" s="75"/>
    </row>
    <row r="18" ht="93.75" spans="1:28">
      <c r="A18" s="67" t="str">
        <f>case_lib!A17</f>
        <v>PD_3_2</v>
      </c>
      <c r="B18" s="68" t="str">
        <f>case_lib!C17</f>
        <v>PD</v>
      </c>
      <c r="C18" s="69" t="str">
        <f>case_lib!D17</f>
        <v>主车车速K_HV_speed手动驾驶，按power on按键，AD page显示ADU初始化状态</v>
      </c>
      <c r="D18" s="72" t="s">
        <v>842</v>
      </c>
      <c r="E18" s="87">
        <f>case_lib!R17</f>
        <v>4070</v>
      </c>
      <c r="F18" s="88" t="s">
        <v>840</v>
      </c>
      <c r="G18" s="94"/>
      <c r="H18" s="89"/>
      <c r="I18" s="89"/>
      <c r="J18" s="89"/>
      <c r="K18" s="102" t="s">
        <v>846</v>
      </c>
      <c r="L18" s="75"/>
      <c r="M18" s="75"/>
      <c r="N18" s="75"/>
      <c r="O18" s="107"/>
      <c r="P18" s="107"/>
      <c r="Q18" s="107"/>
      <c r="R18" s="75"/>
      <c r="S18" s="75"/>
      <c r="T18" s="75"/>
      <c r="U18" s="107"/>
      <c r="V18" s="75"/>
      <c r="W18" s="75"/>
      <c r="X18" s="75"/>
      <c r="Y18" s="107"/>
      <c r="Z18" s="75"/>
      <c r="AA18" s="75"/>
      <c r="AB18" s="75"/>
    </row>
    <row r="19" ht="93.75" spans="1:28">
      <c r="A19" s="67" t="str">
        <f>case_lib!A18</f>
        <v>PD_3_3</v>
      </c>
      <c r="B19" s="68" t="str">
        <f>case_lib!C18</f>
        <v>PD</v>
      </c>
      <c r="C19" s="69" t="str">
        <f>case_lib!D18</f>
        <v>主车车速K_HV_speed手动驾驶，设置K_AD_notReady_events使AD进入 not ready状态，AD page显示not ready状态</v>
      </c>
      <c r="D19" s="72" t="s">
        <v>847</v>
      </c>
      <c r="E19" s="87">
        <f>case_lib!R18</f>
        <v>4070</v>
      </c>
      <c r="F19" s="88" t="s">
        <v>840</v>
      </c>
      <c r="G19" s="94"/>
      <c r="H19" s="89"/>
      <c r="I19" s="89"/>
      <c r="J19" s="89"/>
      <c r="K19" s="102" t="s">
        <v>846</v>
      </c>
      <c r="L19" s="75" t="s">
        <v>848</v>
      </c>
      <c r="M19" s="75"/>
      <c r="N19" s="75"/>
      <c r="O19" s="107"/>
      <c r="P19" s="107"/>
      <c r="Q19" s="107"/>
      <c r="R19" s="75"/>
      <c r="S19" s="75"/>
      <c r="T19" s="75"/>
      <c r="U19" s="107"/>
      <c r="V19" s="75"/>
      <c r="W19" s="75"/>
      <c r="X19" s="75"/>
      <c r="Y19" s="107"/>
      <c r="Z19" s="75"/>
      <c r="AA19" s="75"/>
      <c r="AB19" s="75"/>
    </row>
    <row r="20" ht="93.75" spans="1:28">
      <c r="A20" s="67" t="str">
        <f>case_lib!A19</f>
        <v>PD_3_4</v>
      </c>
      <c r="B20" s="68" t="str">
        <f>case_lib!C19</f>
        <v>PD</v>
      </c>
      <c r="C20" s="69" t="str">
        <f>case_lib!D19</f>
        <v>主车车速K_HV_speed手动驾驶，ADU初始化完成，AD page显示AD ready状态</v>
      </c>
      <c r="D20" s="72" t="s">
        <v>842</v>
      </c>
      <c r="E20" s="87">
        <f>case_lib!R19</f>
        <v>4070</v>
      </c>
      <c r="F20" s="88" t="s">
        <v>840</v>
      </c>
      <c r="G20" s="94"/>
      <c r="H20" s="89"/>
      <c r="I20" s="89"/>
      <c r="J20" s="89"/>
      <c r="K20" s="102" t="s">
        <v>846</v>
      </c>
      <c r="L20" s="75"/>
      <c r="M20" s="75"/>
      <c r="N20" s="75"/>
      <c r="O20" s="107"/>
      <c r="P20" s="107"/>
      <c r="Q20" s="107"/>
      <c r="R20" s="75"/>
      <c r="S20" s="75"/>
      <c r="T20" s="75"/>
      <c r="U20" s="107"/>
      <c r="V20" s="75"/>
      <c r="W20" s="75"/>
      <c r="X20" s="75"/>
      <c r="Y20" s="107"/>
      <c r="Z20" s="75"/>
      <c r="AA20" s="75"/>
      <c r="AB20" s="75"/>
    </row>
    <row r="21" ht="93.75" spans="1:28">
      <c r="A21" s="67" t="str">
        <f>case_lib!A20</f>
        <v>PD_3_5</v>
      </c>
      <c r="B21" s="68" t="str">
        <f>case_lib!C20</f>
        <v>PD</v>
      </c>
      <c r="C21" s="69" t="str">
        <f>case_lib!D20</f>
        <v>主车车速K_HV_speed手动驾驶，按AD active 1次使AD ready状态切为AD engage状态</v>
      </c>
      <c r="D21" s="72" t="s">
        <v>842</v>
      </c>
      <c r="E21" s="87">
        <f>case_lib!R20</f>
        <v>4070</v>
      </c>
      <c r="F21" s="88" t="s">
        <v>840</v>
      </c>
      <c r="G21" s="94"/>
      <c r="H21" s="89"/>
      <c r="I21" s="89"/>
      <c r="J21" s="89"/>
      <c r="K21" s="102" t="s">
        <v>849</v>
      </c>
      <c r="L21" s="75"/>
      <c r="M21" s="75"/>
      <c r="N21" s="75"/>
      <c r="O21" s="107"/>
      <c r="P21" s="107"/>
      <c r="Q21" s="107"/>
      <c r="R21" s="75"/>
      <c r="S21" s="75"/>
      <c r="T21" s="75"/>
      <c r="U21" s="107"/>
      <c r="V21" s="75"/>
      <c r="W21" s="75"/>
      <c r="X21" s="75"/>
      <c r="Y21" s="107"/>
      <c r="Z21" s="75"/>
      <c r="AA21" s="75"/>
      <c r="AB21" s="75"/>
    </row>
    <row r="22" ht="93.75" spans="1:28">
      <c r="A22" s="67" t="str">
        <f>case_lib!A21</f>
        <v>PD_3_6</v>
      </c>
      <c r="B22" s="68" t="str">
        <f>case_lib!C21</f>
        <v>PD</v>
      </c>
      <c r="C22" s="69" t="str">
        <f>case_lib!D21</f>
        <v>主车车速K_HV_speed AD巡航，设置K_fallback_A_events使AD engage状态进入 fallback A状态</v>
      </c>
      <c r="D22" s="72" t="s">
        <v>850</v>
      </c>
      <c r="E22" s="87">
        <f>case_lib!R21</f>
        <v>4070</v>
      </c>
      <c r="F22" s="88" t="s">
        <v>840</v>
      </c>
      <c r="G22" s="94"/>
      <c r="H22" s="89"/>
      <c r="I22" s="89"/>
      <c r="J22" s="89"/>
      <c r="K22" s="106" t="s">
        <v>843</v>
      </c>
      <c r="L22" s="75" t="s">
        <v>851</v>
      </c>
      <c r="M22" s="75"/>
      <c r="N22" s="75"/>
      <c r="O22" s="107"/>
      <c r="P22" s="107"/>
      <c r="Q22" s="107"/>
      <c r="R22" s="75"/>
      <c r="S22" s="75"/>
      <c r="T22" s="75"/>
      <c r="U22" s="107"/>
      <c r="V22" s="75"/>
      <c r="W22" s="75"/>
      <c r="X22" s="75"/>
      <c r="Y22" s="107"/>
      <c r="Z22" s="75"/>
      <c r="AA22" s="75"/>
      <c r="AB22" s="75"/>
    </row>
    <row r="23" ht="93.75" spans="1:28">
      <c r="A23" s="67" t="str">
        <f>case_lib!A22</f>
        <v>PD_3_7</v>
      </c>
      <c r="B23" s="68" t="str">
        <f>case_lib!C22</f>
        <v>PD</v>
      </c>
      <c r="C23" s="69" t="str">
        <f>case_lib!D22</f>
        <v>主车车速K_HV_speed AD巡航，设置K_fallback_B_events使AD engage状态进入 fallback B状态</v>
      </c>
      <c r="D23" s="72" t="s">
        <v>852</v>
      </c>
      <c r="E23" s="87">
        <f>case_lib!R22</f>
        <v>4070</v>
      </c>
      <c r="F23" s="88" t="s">
        <v>840</v>
      </c>
      <c r="G23" s="94"/>
      <c r="H23" s="89"/>
      <c r="I23" s="89"/>
      <c r="J23" s="89"/>
      <c r="K23" s="106" t="s">
        <v>843</v>
      </c>
      <c r="L23" s="75" t="s">
        <v>853</v>
      </c>
      <c r="M23" s="75"/>
      <c r="N23" s="75"/>
      <c r="O23" s="107"/>
      <c r="P23" s="107"/>
      <c r="Q23" s="107"/>
      <c r="R23" s="75"/>
      <c r="S23" s="75"/>
      <c r="T23" s="75"/>
      <c r="U23" s="107"/>
      <c r="V23" s="75"/>
      <c r="W23" s="75"/>
      <c r="X23" s="75"/>
      <c r="Y23" s="107"/>
      <c r="Z23" s="75"/>
      <c r="AA23" s="75"/>
      <c r="AB23" s="75"/>
    </row>
    <row r="24" ht="93.75" spans="1:28">
      <c r="A24" s="67" t="str">
        <f>case_lib!A23</f>
        <v>PD_3_8</v>
      </c>
      <c r="B24" s="68" t="str">
        <f>case_lib!C23</f>
        <v>PD</v>
      </c>
      <c r="C24" s="69" t="str">
        <f>case_lib!D23</f>
        <v>主车车速K_HV_speed AD巡航，设置K_fallback_C_events使AD engage状态进入 fallback C状态</v>
      </c>
      <c r="D24" s="72" t="s">
        <v>854</v>
      </c>
      <c r="E24" s="87">
        <f>case_lib!R23</f>
        <v>4070</v>
      </c>
      <c r="F24" s="88" t="s">
        <v>840</v>
      </c>
      <c r="G24" s="94"/>
      <c r="H24" s="89"/>
      <c r="I24" s="89"/>
      <c r="J24" s="89"/>
      <c r="K24" s="102" t="s">
        <v>843</v>
      </c>
      <c r="L24" s="75" t="s">
        <v>855</v>
      </c>
      <c r="M24" s="75"/>
      <c r="N24" s="75"/>
      <c r="O24" s="107"/>
      <c r="P24" s="107"/>
      <c r="Q24" s="107"/>
      <c r="R24" s="75"/>
      <c r="S24" s="75"/>
      <c r="T24" s="75"/>
      <c r="U24" s="107"/>
      <c r="V24" s="75"/>
      <c r="W24" s="75"/>
      <c r="X24" s="75"/>
      <c r="Y24" s="107"/>
      <c r="Z24" s="75"/>
      <c r="AA24" s="75"/>
      <c r="AB24" s="75"/>
    </row>
    <row r="25" ht="93.75" spans="1:28">
      <c r="A25" s="67" t="str">
        <f>case_lib!A24</f>
        <v>PD_3_9</v>
      </c>
      <c r="B25" s="68" t="str">
        <f>case_lib!C24</f>
        <v>PD</v>
      </c>
      <c r="C25" s="69" t="str">
        <f>case_lib!D24</f>
        <v>主车车速K_HV_speed AD巡航，设置K_fallback_D_events使AD engage状态进入 fallback D状态</v>
      </c>
      <c r="D25" s="72" t="s">
        <v>856</v>
      </c>
      <c r="E25" s="87">
        <f>case_lib!R24</f>
        <v>4070</v>
      </c>
      <c r="F25" s="88" t="s">
        <v>840</v>
      </c>
      <c r="G25" s="94"/>
      <c r="H25" s="89"/>
      <c r="I25" s="89"/>
      <c r="J25" s="89"/>
      <c r="K25" s="102" t="s">
        <v>843</v>
      </c>
      <c r="L25" s="75" t="s">
        <v>857</v>
      </c>
      <c r="M25" s="75"/>
      <c r="N25" s="75"/>
      <c r="O25" s="107"/>
      <c r="P25" s="107"/>
      <c r="Q25" s="107"/>
      <c r="R25" s="75"/>
      <c r="S25" s="75"/>
      <c r="T25" s="75"/>
      <c r="U25" s="107"/>
      <c r="V25" s="75"/>
      <c r="W25" s="75"/>
      <c r="X25" s="75"/>
      <c r="Y25" s="107"/>
      <c r="Z25" s="75"/>
      <c r="AA25" s="75"/>
      <c r="AB25" s="75"/>
    </row>
    <row r="26" ht="18.75" spans="1:28">
      <c r="A26" s="64" t="str">
        <f>case_lib!A25</f>
        <v>PD_4</v>
      </c>
      <c r="B26" s="65" t="str">
        <f>case_lib!C25</f>
        <v>PD</v>
      </c>
      <c r="C26" s="66" t="str">
        <f>case_lib!D25</f>
        <v>AD page显示车道及车道线信息</v>
      </c>
      <c r="D26" s="73"/>
      <c r="E26" s="91"/>
      <c r="F26" s="92"/>
      <c r="G26" s="95"/>
      <c r="H26" s="95"/>
      <c r="I26" s="95"/>
      <c r="J26" s="95"/>
      <c r="K26" s="103"/>
      <c r="L26" s="104"/>
      <c r="M26" s="104"/>
      <c r="N26" s="104"/>
      <c r="O26" s="108"/>
      <c r="P26" s="108"/>
      <c r="Q26" s="108"/>
      <c r="R26" s="104"/>
      <c r="S26" s="104"/>
      <c r="T26" s="104"/>
      <c r="U26" s="108"/>
      <c r="V26" s="104"/>
      <c r="W26" s="104"/>
      <c r="X26" s="104"/>
      <c r="Y26" s="108"/>
      <c r="Z26" s="104"/>
      <c r="AA26" s="104"/>
      <c r="AB26" s="104"/>
    </row>
    <row r="27" ht="93.75" spans="1:28">
      <c r="A27" s="67" t="str">
        <f>case_lib!A26</f>
        <v>PD_4_1</v>
      </c>
      <c r="B27" s="68" t="str">
        <f>case_lib!C26</f>
        <v>PD</v>
      </c>
      <c r="C27" s="69" t="str">
        <f>case_lib!D26</f>
        <v>主车K_HV_speed人工或AD巡航，在不同车道K_land上行驶，行驶经过不同类型道路K_road_type</v>
      </c>
      <c r="D27" s="72" t="s">
        <v>858</v>
      </c>
      <c r="E27" s="87" t="str">
        <f>case_lib!R26</f>
        <v>4063/4065</v>
      </c>
      <c r="F27" s="88" t="s">
        <v>840</v>
      </c>
      <c r="G27" s="94"/>
      <c r="H27" s="89"/>
      <c r="I27" s="89"/>
      <c r="J27" s="89"/>
      <c r="K27" s="102" t="s">
        <v>859</v>
      </c>
      <c r="L27" s="75" t="s">
        <v>860</v>
      </c>
      <c r="M27" s="75"/>
      <c r="N27" s="75"/>
      <c r="O27" s="107"/>
      <c r="P27" s="107"/>
      <c r="Q27" s="107"/>
      <c r="R27" s="75"/>
      <c r="S27" s="75"/>
      <c r="T27" s="75"/>
      <c r="U27" s="107"/>
      <c r="V27" s="75"/>
      <c r="W27" s="75"/>
      <c r="X27" s="75"/>
      <c r="Y27" s="107"/>
      <c r="Z27" s="75"/>
      <c r="AA27" s="75"/>
      <c r="AB27" s="75"/>
    </row>
    <row r="28" ht="93.75" spans="1:28">
      <c r="A28" s="67" t="str">
        <f>case_lib!A27</f>
        <v>PD_4_2</v>
      </c>
      <c r="B28" s="68" t="str">
        <f>case_lib!C27</f>
        <v>PD</v>
      </c>
      <c r="C28" s="69" t="str">
        <f>case_lib!D27</f>
        <v>主车速度K_HV_speed AD巡航，接近100m外实线（车道线虚线变实线）</v>
      </c>
      <c r="D28" s="72" t="s">
        <v>842</v>
      </c>
      <c r="E28" s="87">
        <f>case_lib!R27</f>
        <v>4064</v>
      </c>
      <c r="F28" s="88" t="s">
        <v>840</v>
      </c>
      <c r="G28" s="94"/>
      <c r="H28" s="89"/>
      <c r="I28" s="89"/>
      <c r="J28" s="89"/>
      <c r="K28" s="102" t="s">
        <v>843</v>
      </c>
      <c r="L28" s="75"/>
      <c r="M28" s="75"/>
      <c r="N28" s="75"/>
      <c r="O28" s="107"/>
      <c r="P28" s="107"/>
      <c r="Q28" s="107"/>
      <c r="R28" s="75"/>
      <c r="S28" s="75"/>
      <c r="T28" s="75"/>
      <c r="U28" s="107"/>
      <c r="V28" s="75"/>
      <c r="W28" s="75"/>
      <c r="X28" s="75"/>
      <c r="Y28" s="107"/>
      <c r="Z28" s="75"/>
      <c r="AA28" s="75"/>
      <c r="AB28" s="75"/>
    </row>
    <row r="29" ht="93.75" spans="1:28">
      <c r="A29" s="67" t="str">
        <f>case_lib!A28</f>
        <v>PD_4_3</v>
      </c>
      <c r="B29" s="68" t="str">
        <f>case_lib!C28</f>
        <v>PD</v>
      </c>
      <c r="C29" s="69" t="str">
        <f>case_lib!D28</f>
        <v>主车速度K_HV_speed AD巡航，100m外车道线实线变虚线</v>
      </c>
      <c r="D29" s="72" t="s">
        <v>842</v>
      </c>
      <c r="E29" s="87">
        <f>case_lib!R28</f>
        <v>4064</v>
      </c>
      <c r="F29" s="88" t="s">
        <v>840</v>
      </c>
      <c r="G29" s="94"/>
      <c r="H29" s="89"/>
      <c r="I29" s="89"/>
      <c r="J29" s="89"/>
      <c r="K29" s="102" t="s">
        <v>843</v>
      </c>
      <c r="L29" s="75"/>
      <c r="M29" s="75"/>
      <c r="N29" s="75"/>
      <c r="O29" s="107"/>
      <c r="P29" s="107"/>
      <c r="Q29" s="107"/>
      <c r="R29" s="75"/>
      <c r="S29" s="75"/>
      <c r="T29" s="75"/>
      <c r="U29" s="107"/>
      <c r="V29" s="75"/>
      <c r="W29" s="75"/>
      <c r="X29" s="75"/>
      <c r="Y29" s="107"/>
      <c r="Z29" s="75"/>
      <c r="AA29" s="75"/>
      <c r="AB29" s="75"/>
    </row>
    <row r="30" ht="18.75" spans="1:28">
      <c r="A30" s="64" t="str">
        <f>case_lib!A29</f>
        <v>PD_5</v>
      </c>
      <c r="B30" s="65" t="str">
        <f>case_lib!C29</f>
        <v>PD</v>
      </c>
      <c r="C30" s="66" t="str">
        <f>case_lib!D29</f>
        <v>AD page显示主车，目标物及基础设施信息</v>
      </c>
      <c r="D30" s="73"/>
      <c r="E30" s="91"/>
      <c r="F30" s="92"/>
      <c r="G30" s="95"/>
      <c r="H30" s="95"/>
      <c r="I30" s="95"/>
      <c r="J30" s="95"/>
      <c r="K30" s="103"/>
      <c r="L30" s="104"/>
      <c r="M30" s="104"/>
      <c r="N30" s="104"/>
      <c r="O30" s="108"/>
      <c r="P30" s="108"/>
      <c r="Q30" s="108"/>
      <c r="R30" s="104"/>
      <c r="S30" s="104"/>
      <c r="T30" s="104"/>
      <c r="U30" s="108"/>
      <c r="V30" s="104"/>
      <c r="W30" s="104"/>
      <c r="X30" s="104"/>
      <c r="Y30" s="108"/>
      <c r="Z30" s="104"/>
      <c r="AA30" s="104"/>
      <c r="AB30" s="104"/>
    </row>
    <row r="31" ht="93.75" spans="1:28">
      <c r="A31" s="67" t="str">
        <f>case_lib!A30</f>
        <v>PD_5_1</v>
      </c>
      <c r="B31" s="68" t="str">
        <f>case_lib!C30</f>
        <v>PD</v>
      </c>
      <c r="C31" s="69" t="str">
        <f>case_lib!D30</f>
        <v>主车K_HV_speed人工驾驶，行驶方向为K_direction</v>
      </c>
      <c r="D31" s="72" t="s">
        <v>861</v>
      </c>
      <c r="E31" s="87">
        <f>case_lib!R30</f>
        <v>4056</v>
      </c>
      <c r="F31" s="88" t="s">
        <v>840</v>
      </c>
      <c r="G31" s="94"/>
      <c r="H31" s="89"/>
      <c r="I31" s="89"/>
      <c r="J31" s="89"/>
      <c r="K31" s="102" t="s">
        <v>862</v>
      </c>
      <c r="L31" s="75"/>
      <c r="M31" s="75"/>
      <c r="N31" s="75"/>
      <c r="O31" s="107"/>
      <c r="P31" s="107"/>
      <c r="Q31" s="107"/>
      <c r="R31" s="75"/>
      <c r="S31" s="75"/>
      <c r="T31" s="75"/>
      <c r="U31" s="107"/>
      <c r="V31" s="75"/>
      <c r="W31" s="75"/>
      <c r="X31" s="75"/>
      <c r="Y31" s="107"/>
      <c r="Z31" s="75"/>
      <c r="AA31" s="75"/>
      <c r="AB31" s="75"/>
    </row>
    <row r="32" ht="93.75" spans="1:28">
      <c r="A32" s="67" t="str">
        <f>case_lib!A31</f>
        <v>PD_5_2</v>
      </c>
      <c r="B32" s="68" t="str">
        <f>case_lib!C31</f>
        <v>PD</v>
      </c>
      <c r="C32" s="69" t="str">
        <f>case_lib!D31</f>
        <v>主车K_HV_speed人工驾驶，压左/右车道线行驶</v>
      </c>
      <c r="D32" s="72" t="s">
        <v>842</v>
      </c>
      <c r="E32" s="87">
        <f>case_lib!R31</f>
        <v>4062</v>
      </c>
      <c r="F32" s="88" t="s">
        <v>840</v>
      </c>
      <c r="G32" s="94"/>
      <c r="H32" s="89"/>
      <c r="I32" s="89"/>
      <c r="J32" s="89"/>
      <c r="K32" s="102" t="s">
        <v>863</v>
      </c>
      <c r="L32" s="75"/>
      <c r="M32" s="75"/>
      <c r="N32" s="75"/>
      <c r="O32" s="107"/>
      <c r="P32" s="107"/>
      <c r="Q32" s="107"/>
      <c r="R32" s="75"/>
      <c r="S32" s="75"/>
      <c r="T32" s="75"/>
      <c r="U32" s="107"/>
      <c r="V32" s="75"/>
      <c r="W32" s="75"/>
      <c r="X32" s="75"/>
      <c r="Y32" s="107"/>
      <c r="Z32" s="75"/>
      <c r="AA32" s="75"/>
      <c r="AB32" s="75"/>
    </row>
    <row r="33" ht="93.75" spans="1:28">
      <c r="A33" s="67" t="str">
        <f>case_lib!A32</f>
        <v>PD_5_3</v>
      </c>
      <c r="B33" s="68" t="str">
        <f>case_lib!C32</f>
        <v>PD</v>
      </c>
      <c r="C33" s="69" t="str">
        <f>case_lib!D32</f>
        <v>主车速度K_HV_speed 人工驾驶或AD巡航，挂车不存在</v>
      </c>
      <c r="D33" s="72" t="s">
        <v>842</v>
      </c>
      <c r="E33" s="87">
        <f>case_lib!R32</f>
        <v>4855</v>
      </c>
      <c r="F33" s="88" t="s">
        <v>840</v>
      </c>
      <c r="G33" s="94"/>
      <c r="H33" s="89"/>
      <c r="I33" s="89"/>
      <c r="J33" s="89"/>
      <c r="K33" s="102" t="s">
        <v>864</v>
      </c>
      <c r="L33" s="75"/>
      <c r="M33" s="75"/>
      <c r="N33" s="75"/>
      <c r="O33" s="107"/>
      <c r="P33" s="107"/>
      <c r="Q33" s="107"/>
      <c r="R33" s="75"/>
      <c r="S33" s="75"/>
      <c r="T33" s="75"/>
      <c r="U33" s="107"/>
      <c r="V33" s="75"/>
      <c r="W33" s="75"/>
      <c r="X33" s="75"/>
      <c r="Y33" s="107"/>
      <c r="Z33" s="75"/>
      <c r="AA33" s="75"/>
      <c r="AB33" s="75"/>
    </row>
    <row r="34" ht="148.5" spans="1:28">
      <c r="A34" s="67" t="str">
        <f>case_lib!A33</f>
        <v>PD_5_4</v>
      </c>
      <c r="B34" s="68" t="str">
        <f>case_lib!C33</f>
        <v>PD</v>
      </c>
      <c r="C34" s="69" t="str">
        <f>case_lib!D33</f>
        <v>主车K_HV_speed人工驾驶或AD巡航，目标车K_Target_type以速度K_TV_speed在邻道K_TV_position距主车车距K_TV_relativeDistance行驶</v>
      </c>
      <c r="D34" s="72" t="s">
        <v>865</v>
      </c>
      <c r="E34" s="87" t="str">
        <f>case_lib!R33</f>
        <v>4060/4065</v>
      </c>
      <c r="F34" s="88" t="s">
        <v>840</v>
      </c>
      <c r="G34" s="94"/>
      <c r="H34" s="89"/>
      <c r="I34" s="89"/>
      <c r="J34" s="89"/>
      <c r="K34" s="102" t="s">
        <v>864</v>
      </c>
      <c r="L34" s="75"/>
      <c r="M34" s="75"/>
      <c r="N34" s="75"/>
      <c r="O34" s="107" t="s">
        <v>866</v>
      </c>
      <c r="P34" s="107"/>
      <c r="Q34" s="107"/>
      <c r="R34" s="75"/>
      <c r="S34" s="75"/>
      <c r="T34" s="75"/>
      <c r="U34" s="107"/>
      <c r="V34" s="75"/>
      <c r="W34" s="75"/>
      <c r="X34" s="75"/>
      <c r="Y34" s="107"/>
      <c r="Z34" s="75"/>
      <c r="AA34" s="75"/>
      <c r="AB34" s="75"/>
    </row>
    <row r="35" ht="121.5" spans="1:28">
      <c r="A35" s="67" t="str">
        <f>case_lib!A34</f>
        <v>PD_5_5</v>
      </c>
      <c r="B35" s="68" t="str">
        <f>case_lib!C34</f>
        <v>PD</v>
      </c>
      <c r="C35" s="69" t="str">
        <f>case_lib!D34</f>
        <v>主车速度K_HV_speed 人工驾驶或AD巡航，目标物K_Target_type位于K_TV_position距主车车距K_TV_relativeDistance静止</v>
      </c>
      <c r="D35" s="72" t="s">
        <v>867</v>
      </c>
      <c r="E35" s="87" t="str">
        <f>case_lib!R34</f>
        <v>4060/4065</v>
      </c>
      <c r="F35" s="88" t="s">
        <v>840</v>
      </c>
      <c r="G35" s="94"/>
      <c r="H35" s="89"/>
      <c r="I35" s="89"/>
      <c r="J35" s="89"/>
      <c r="K35" s="102" t="s">
        <v>846</v>
      </c>
      <c r="L35" s="75"/>
      <c r="M35" s="75"/>
      <c r="N35" s="75"/>
      <c r="O35" s="107" t="s">
        <v>868</v>
      </c>
      <c r="P35" s="107"/>
      <c r="Q35" s="107"/>
      <c r="R35" s="75"/>
      <c r="S35" s="75"/>
      <c r="T35" s="75"/>
      <c r="U35" s="107"/>
      <c r="V35" s="75"/>
      <c r="W35" s="75"/>
      <c r="X35" s="75"/>
      <c r="Y35" s="107"/>
      <c r="Z35" s="75"/>
      <c r="AA35" s="75"/>
      <c r="AB35" s="75"/>
    </row>
    <row r="36" ht="93.75" spans="1:28">
      <c r="A36" s="67" t="str">
        <f>case_lib!A35</f>
        <v>PD_5_6</v>
      </c>
      <c r="B36" s="68" t="str">
        <f>case_lib!C35</f>
        <v>PD</v>
      </c>
      <c r="C36" s="69" t="str">
        <f>case_lib!D35</f>
        <v>主车K_HV_speed  人工驾驶或AD巡航，目标车同速位于邻道K_TV_relativeDistance处，缓慢侵入或cut in进入本车道</v>
      </c>
      <c r="D36" s="72" t="s">
        <v>869</v>
      </c>
      <c r="E36" s="87" t="str">
        <f>case_lib!R35</f>
        <v>4059/4858/4873/4874</v>
      </c>
      <c r="F36" s="88" t="s">
        <v>840</v>
      </c>
      <c r="G36" s="94"/>
      <c r="H36" s="89"/>
      <c r="I36" s="89"/>
      <c r="J36" s="89"/>
      <c r="K36" s="102" t="s">
        <v>849</v>
      </c>
      <c r="L36" s="75"/>
      <c r="M36" s="75"/>
      <c r="N36" s="75"/>
      <c r="O36" s="107" t="s">
        <v>870</v>
      </c>
      <c r="P36" s="107"/>
      <c r="Q36" s="107"/>
      <c r="R36" s="75"/>
      <c r="S36" s="75"/>
      <c r="T36" s="75"/>
      <c r="U36" s="107"/>
      <c r="V36" s="75"/>
      <c r="W36" s="75"/>
      <c r="X36" s="75"/>
      <c r="Y36" s="107"/>
      <c r="Z36" s="75"/>
      <c r="AA36" s="75"/>
      <c r="AB36" s="75"/>
    </row>
    <row r="37" ht="93.75" spans="1:28">
      <c r="A37" s="67" t="str">
        <f>case_lib!A36</f>
        <v>PD_5_7</v>
      </c>
      <c r="B37" s="68" t="str">
        <f>case_lib!C36</f>
        <v>PD</v>
      </c>
      <c r="C37" s="69" t="str">
        <f>case_lib!D36</f>
        <v>主车K_HV_speed AD跟车刹停，目标车倒车使相对距离K_TV_relativeDistance＜8m</v>
      </c>
      <c r="D37" s="72" t="s">
        <v>871</v>
      </c>
      <c r="E37" s="87">
        <f>case_lib!R36</f>
        <v>4875</v>
      </c>
      <c r="F37" s="88" t="s">
        <v>840</v>
      </c>
      <c r="G37" s="94"/>
      <c r="H37" s="89"/>
      <c r="I37" s="89"/>
      <c r="J37" s="89"/>
      <c r="K37" s="102" t="s">
        <v>843</v>
      </c>
      <c r="L37" s="75"/>
      <c r="M37" s="75"/>
      <c r="N37" s="75"/>
      <c r="O37" s="107"/>
      <c r="P37" s="107" t="s">
        <v>872</v>
      </c>
      <c r="Q37" s="107"/>
      <c r="R37" s="75"/>
      <c r="S37" s="75"/>
      <c r="T37" s="75"/>
      <c r="U37" s="107"/>
      <c r="V37" s="75"/>
      <c r="W37" s="75"/>
      <c r="X37" s="75"/>
      <c r="Y37" s="107"/>
      <c r="Z37" s="75"/>
      <c r="AA37" s="75"/>
      <c r="AB37" s="75"/>
    </row>
    <row r="38" ht="93.75" spans="1:28">
      <c r="A38" s="67" t="str">
        <f>case_lib!A37</f>
        <v>PD_5_8</v>
      </c>
      <c r="B38" s="68" t="str">
        <f>case_lib!C37</f>
        <v>PD</v>
      </c>
      <c r="C38" s="69" t="str">
        <f>case_lib!D37</f>
        <v>主车速度K_HV_speed人工驾驶或AD巡航，接近100m外交通标志</v>
      </c>
      <c r="D38" s="72" t="s">
        <v>842</v>
      </c>
      <c r="E38" s="87" t="str">
        <f>case_lib!R37</f>
        <v>/</v>
      </c>
      <c r="F38" s="88" t="s">
        <v>840</v>
      </c>
      <c r="G38" s="94"/>
      <c r="H38" s="89"/>
      <c r="I38" s="89"/>
      <c r="J38" s="89"/>
      <c r="K38" s="102" t="s">
        <v>843</v>
      </c>
      <c r="L38" s="75"/>
      <c r="M38" s="75"/>
      <c r="N38" s="75"/>
      <c r="O38" s="107"/>
      <c r="P38" s="107"/>
      <c r="Q38" s="107"/>
      <c r="R38" s="75"/>
      <c r="S38" s="75"/>
      <c r="T38" s="75"/>
      <c r="U38" s="107"/>
      <c r="V38" s="75"/>
      <c r="W38" s="75"/>
      <c r="X38" s="75"/>
      <c r="Y38" s="107"/>
      <c r="Z38" s="75"/>
      <c r="AA38" s="75"/>
      <c r="AB38" s="75"/>
    </row>
    <row r="39" ht="93.75" spans="1:28">
      <c r="A39" s="67" t="str">
        <f>case_lib!A38</f>
        <v>PD_5_9</v>
      </c>
      <c r="B39" s="68" t="str">
        <f>case_lib!C38</f>
        <v>PD</v>
      </c>
      <c r="C39" s="69" t="str">
        <f>case_lib!D38</f>
        <v>主车速度K_HV_speed人工驾驶或AD巡航，接近100m外80限速交通标志</v>
      </c>
      <c r="D39" s="72" t="s">
        <v>842</v>
      </c>
      <c r="E39" s="87">
        <f>case_lib!R38</f>
        <v>4076</v>
      </c>
      <c r="F39" s="88" t="s">
        <v>840</v>
      </c>
      <c r="G39" s="94"/>
      <c r="H39" s="89"/>
      <c r="I39" s="89"/>
      <c r="J39" s="89"/>
      <c r="K39" s="102" t="s">
        <v>843</v>
      </c>
      <c r="L39" s="75"/>
      <c r="M39" s="75"/>
      <c r="N39" s="75"/>
      <c r="O39" s="107"/>
      <c r="P39" s="107"/>
      <c r="Q39" s="107"/>
      <c r="R39" s="75"/>
      <c r="S39" s="75"/>
      <c r="T39" s="75"/>
      <c r="U39" s="107"/>
      <c r="V39" s="75"/>
      <c r="W39" s="75"/>
      <c r="X39" s="75"/>
      <c r="Y39" s="107"/>
      <c r="Z39" s="75"/>
      <c r="AA39" s="75"/>
      <c r="AB39" s="75"/>
    </row>
    <row r="40" ht="93.75" spans="1:28">
      <c r="A40" s="67" t="str">
        <f>case_lib!A39</f>
        <v>PD_5_10</v>
      </c>
      <c r="B40" s="68" t="str">
        <f>case_lib!C39</f>
        <v>PD</v>
      </c>
      <c r="C40" s="69" t="str">
        <f>case_lib!D39</f>
        <v>主车在80kph限速 AD巡航，接近100m外80kph限速解除交通标志</v>
      </c>
      <c r="D40" s="74"/>
      <c r="E40" s="87">
        <f>case_lib!R39</f>
        <v>4076</v>
      </c>
      <c r="F40" s="88" t="s">
        <v>840</v>
      </c>
      <c r="G40" s="94"/>
      <c r="H40" s="89"/>
      <c r="I40" s="89"/>
      <c r="J40" s="89"/>
      <c r="K40" s="102"/>
      <c r="L40" s="75"/>
      <c r="M40" s="75"/>
      <c r="N40" s="75"/>
      <c r="O40" s="107"/>
      <c r="P40" s="107"/>
      <c r="Q40" s="107"/>
      <c r="R40" s="75"/>
      <c r="S40" s="75"/>
      <c r="T40" s="75"/>
      <c r="U40" s="107"/>
      <c r="V40" s="75"/>
      <c r="W40" s="75"/>
      <c r="X40" s="75"/>
      <c r="Y40" s="107"/>
      <c r="Z40" s="75"/>
      <c r="AA40" s="75"/>
      <c r="AB40" s="75"/>
    </row>
    <row r="41" ht="93.75" spans="1:28">
      <c r="A41" s="67" t="str">
        <f>case_lib!A40</f>
        <v>PD_5_11</v>
      </c>
      <c r="B41" s="68" t="str">
        <f>case_lib!C40</f>
        <v>PD</v>
      </c>
      <c r="C41" s="69" t="str">
        <f>case_lib!D40</f>
        <v>主车速度K_HV_speed人工驾驶，分别启动不同限速版本高精地图</v>
      </c>
      <c r="D41" s="72" t="s">
        <v>842</v>
      </c>
      <c r="E41" s="87">
        <f>case_lib!R40</f>
        <v>4076</v>
      </c>
      <c r="F41" s="88" t="s">
        <v>840</v>
      </c>
      <c r="G41" s="94"/>
      <c r="H41" s="89"/>
      <c r="I41" s="89"/>
      <c r="J41" s="89"/>
      <c r="K41" s="102" t="s">
        <v>846</v>
      </c>
      <c r="L41" s="75"/>
      <c r="M41" s="75"/>
      <c r="N41" s="75"/>
      <c r="O41" s="107"/>
      <c r="P41" s="107"/>
      <c r="Q41" s="107"/>
      <c r="R41" s="75"/>
      <c r="S41" s="75"/>
      <c r="T41" s="75"/>
      <c r="U41" s="107"/>
      <c r="V41" s="75"/>
      <c r="W41" s="75"/>
      <c r="X41" s="75"/>
      <c r="Y41" s="107"/>
      <c r="Z41" s="75"/>
      <c r="AA41" s="75"/>
      <c r="AB41" s="75"/>
    </row>
    <row r="42" ht="93.75" spans="1:28">
      <c r="A42" s="67" t="str">
        <f>case_lib!A41</f>
        <v>PD_5_12</v>
      </c>
      <c r="B42" s="68" t="str">
        <f>case_lib!C41</f>
        <v>PD</v>
      </c>
      <c r="C42" s="69" t="str">
        <f>case_lib!D41</f>
        <v>目标车以K_TV_speed稳速行驶，主车AD稳定跟车</v>
      </c>
      <c r="D42" s="75" t="s">
        <v>873</v>
      </c>
      <c r="E42" s="87">
        <f>case_lib!R41</f>
        <v>4060</v>
      </c>
      <c r="F42" s="88" t="s">
        <v>840</v>
      </c>
      <c r="G42" s="94"/>
      <c r="H42" s="89"/>
      <c r="I42" s="89"/>
      <c r="J42" s="89"/>
      <c r="K42" s="102"/>
      <c r="L42" s="75"/>
      <c r="M42" s="75"/>
      <c r="N42" s="75"/>
      <c r="O42" s="107" t="s">
        <v>843</v>
      </c>
      <c r="P42" s="107"/>
      <c r="Q42" s="107"/>
      <c r="R42" s="75"/>
      <c r="S42" s="75"/>
      <c r="T42" s="75"/>
      <c r="U42" s="107"/>
      <c r="V42" s="75"/>
      <c r="W42" s="75"/>
      <c r="X42" s="75"/>
      <c r="Y42" s="107"/>
      <c r="Z42" s="75"/>
      <c r="AA42" s="75"/>
      <c r="AB42" s="75"/>
    </row>
    <row r="43" ht="93.75" spans="1:28">
      <c r="A43" s="67" t="str">
        <f>case_lib!A42</f>
        <v>PD_5_13</v>
      </c>
      <c r="B43" s="68" t="str">
        <f>case_lib!C42</f>
        <v>PD</v>
      </c>
      <c r="C43" s="69" t="str">
        <f>case_lib!D42</f>
        <v>目标车以K_TV_speed稳速行驶，主车AD稳定跟车，然后加速驶离</v>
      </c>
      <c r="D43" s="75" t="s">
        <v>873</v>
      </c>
      <c r="E43" s="87">
        <f>case_lib!R42</f>
        <v>4060</v>
      </c>
      <c r="F43" s="88" t="s">
        <v>840</v>
      </c>
      <c r="G43" s="94"/>
      <c r="H43" s="89"/>
      <c r="I43" s="89"/>
      <c r="J43" s="89"/>
      <c r="K43" s="102"/>
      <c r="L43" s="75"/>
      <c r="M43" s="75"/>
      <c r="N43" s="75"/>
      <c r="O43" s="107" t="s">
        <v>843</v>
      </c>
      <c r="P43" s="107"/>
      <c r="Q43" s="107"/>
      <c r="R43" s="75"/>
      <c r="S43" s="75"/>
      <c r="T43" s="75"/>
      <c r="U43" s="107"/>
      <c r="V43" s="75"/>
      <c r="W43" s="75"/>
      <c r="X43" s="75"/>
      <c r="Y43" s="107"/>
      <c r="Z43" s="75"/>
      <c r="AA43" s="75"/>
      <c r="AB43" s="75"/>
    </row>
    <row r="44" ht="18.75" spans="1:28">
      <c r="A44" s="64" t="str">
        <f>case_lib!A43</f>
        <v>PD_6</v>
      </c>
      <c r="B44" s="65" t="str">
        <f>case_lib!C43</f>
        <v>PD</v>
      </c>
      <c r="C44" s="66" t="str">
        <f>case_lib!D43</f>
        <v>UI视角变化</v>
      </c>
      <c r="D44" s="73"/>
      <c r="E44" s="91"/>
      <c r="F44" s="92"/>
      <c r="G44" s="95"/>
      <c r="H44" s="95"/>
      <c r="I44" s="95"/>
      <c r="J44" s="95"/>
      <c r="K44" s="103"/>
      <c r="L44" s="104"/>
      <c r="M44" s="104"/>
      <c r="N44" s="104"/>
      <c r="O44" s="108"/>
      <c r="P44" s="108"/>
      <c r="Q44" s="108"/>
      <c r="R44" s="104"/>
      <c r="S44" s="104"/>
      <c r="T44" s="104"/>
      <c r="U44" s="108"/>
      <c r="V44" s="104"/>
      <c r="W44" s="104"/>
      <c r="X44" s="104"/>
      <c r="Y44" s="108"/>
      <c r="Z44" s="104"/>
      <c r="AA44" s="104"/>
      <c r="AB44" s="104"/>
    </row>
    <row r="45" ht="93.75" spans="1:28">
      <c r="A45" s="67" t="str">
        <f>case_lib!A44</f>
        <v>PD_6_1</v>
      </c>
      <c r="B45" s="68" t="str">
        <f>case_lib!C44</f>
        <v>PD</v>
      </c>
      <c r="C45" s="69" t="str">
        <f>case_lib!D44</f>
        <v>主车K_HV_Speed稳定跟车，目标车缓慢减速停车</v>
      </c>
      <c r="D45" s="72" t="s">
        <v>842</v>
      </c>
      <c r="E45" s="87" t="str">
        <f>case_lib!R44</f>
        <v>/</v>
      </c>
      <c r="F45" s="88" t="s">
        <v>840</v>
      </c>
      <c r="G45" s="94"/>
      <c r="H45" s="89"/>
      <c r="I45" s="89"/>
      <c r="J45" s="89"/>
      <c r="K45" s="102" t="s">
        <v>843</v>
      </c>
      <c r="L45" s="75"/>
      <c r="M45" s="75"/>
      <c r="N45" s="75"/>
      <c r="O45" s="107"/>
      <c r="P45" s="107"/>
      <c r="Q45" s="107"/>
      <c r="R45" s="75"/>
      <c r="S45" s="75"/>
      <c r="T45" s="75"/>
      <c r="U45" s="107"/>
      <c r="V45" s="75"/>
      <c r="W45" s="75"/>
      <c r="X45" s="75"/>
      <c r="Y45" s="107"/>
      <c r="Z45" s="75"/>
      <c r="AA45" s="75"/>
      <c r="AB45" s="75"/>
    </row>
    <row r="46" ht="93.75" spans="1:28">
      <c r="A46" s="67" t="str">
        <f>case_lib!A45</f>
        <v>PD_6_2</v>
      </c>
      <c r="B46" s="68" t="str">
        <f>case_lib!C45</f>
        <v>PD</v>
      </c>
      <c r="C46" s="69" t="str">
        <f>case_lib!D45</f>
        <v>主车人工驾驶起步，缓慢加速到K_HV_speed</v>
      </c>
      <c r="D46" s="72" t="s">
        <v>842</v>
      </c>
      <c r="E46" s="87" t="str">
        <f>case_lib!R45</f>
        <v>/</v>
      </c>
      <c r="F46" s="88" t="s">
        <v>840</v>
      </c>
      <c r="G46" s="94"/>
      <c r="H46" s="89"/>
      <c r="I46" s="89"/>
      <c r="J46" s="89"/>
      <c r="K46" s="102" t="s">
        <v>874</v>
      </c>
      <c r="L46" s="75"/>
      <c r="M46" s="75"/>
      <c r="N46" s="75"/>
      <c r="O46" s="107"/>
      <c r="P46" s="107"/>
      <c r="Q46" s="107"/>
      <c r="R46" s="75"/>
      <c r="S46" s="75"/>
      <c r="T46" s="75"/>
      <c r="U46" s="107"/>
      <c r="V46" s="75"/>
      <c r="W46" s="75"/>
      <c r="X46" s="75"/>
      <c r="Y46" s="107"/>
      <c r="Z46" s="75"/>
      <c r="AA46" s="75"/>
      <c r="AB46" s="75"/>
    </row>
    <row r="47" ht="93.75" spans="1:28">
      <c r="A47" s="67" t="str">
        <f>case_lib!A46</f>
        <v>PD_6_3</v>
      </c>
      <c r="B47" s="68" t="str">
        <f>case_lib!C46</f>
        <v>PD</v>
      </c>
      <c r="C47" s="69" t="str">
        <f>case_lib!D46</f>
        <v>主车车速K_HV_speed AD 巡航或人工驾驶，进入大弯/匝道</v>
      </c>
      <c r="D47" s="72" t="s">
        <v>842</v>
      </c>
      <c r="E47" s="87">
        <f>case_lib!R46</f>
        <v>4081</v>
      </c>
      <c r="F47" s="88" t="s">
        <v>840</v>
      </c>
      <c r="G47" s="94"/>
      <c r="H47" s="94"/>
      <c r="I47" s="89"/>
      <c r="J47" s="89"/>
      <c r="K47" s="102" t="s">
        <v>843</v>
      </c>
      <c r="L47" s="75"/>
      <c r="M47" s="75"/>
      <c r="N47" s="75"/>
      <c r="O47" s="107"/>
      <c r="P47" s="107"/>
      <c r="Q47" s="107"/>
      <c r="R47" s="75"/>
      <c r="S47" s="75"/>
      <c r="T47" s="75"/>
      <c r="U47" s="107"/>
      <c r="V47" s="75"/>
      <c r="W47" s="75"/>
      <c r="X47" s="75"/>
      <c r="Y47" s="107"/>
      <c r="Z47" s="75"/>
      <c r="AA47" s="75"/>
      <c r="AB47" s="75"/>
    </row>
    <row r="48" ht="93.75" spans="1:28">
      <c r="A48" s="67" t="str">
        <f>case_lib!A47</f>
        <v>PD_6_4</v>
      </c>
      <c r="B48" s="68" t="str">
        <f>case_lib!C47</f>
        <v>PD</v>
      </c>
      <c r="C48" s="69" t="str">
        <f>case_lib!D47</f>
        <v>主车车速K_HV_speed AD巡航或人工驾驶，驶出大弯/匝道</v>
      </c>
      <c r="D48" s="72" t="s">
        <v>842</v>
      </c>
      <c r="E48" s="87">
        <f>case_lib!R47</f>
        <v>4081</v>
      </c>
      <c r="F48" s="88" t="s">
        <v>840</v>
      </c>
      <c r="G48" s="94"/>
      <c r="H48" s="94"/>
      <c r="I48" s="89"/>
      <c r="J48" s="89"/>
      <c r="K48" s="102" t="s">
        <v>843</v>
      </c>
      <c r="L48" s="75"/>
      <c r="M48" s="75"/>
      <c r="N48" s="75"/>
      <c r="O48" s="107"/>
      <c r="P48" s="107"/>
      <c r="Q48" s="107"/>
      <c r="R48" s="75"/>
      <c r="S48" s="75"/>
      <c r="T48" s="75"/>
      <c r="U48" s="107"/>
      <c r="V48" s="75"/>
      <c r="W48" s="75"/>
      <c r="X48" s="75"/>
      <c r="Y48" s="107"/>
      <c r="Z48" s="75"/>
      <c r="AA48" s="75"/>
      <c r="AB48" s="75"/>
    </row>
    <row r="49" ht="93.75" spans="1:28">
      <c r="A49" s="67" t="str">
        <f>case_lib!A48</f>
        <v>PD_6_5</v>
      </c>
      <c r="B49" s="68" t="str">
        <f>case_lib!C48</f>
        <v>PD</v>
      </c>
      <c r="C49" s="69" t="str">
        <f>case_lib!D48</f>
        <v>主车人工驾驶低速K_HV_speed U turn</v>
      </c>
      <c r="D49" s="72" t="s">
        <v>842</v>
      </c>
      <c r="E49" s="87">
        <f>case_lib!R48</f>
        <v>4081</v>
      </c>
      <c r="F49" s="88" t="s">
        <v>840</v>
      </c>
      <c r="G49" s="94"/>
      <c r="H49" s="89"/>
      <c r="I49" s="89"/>
      <c r="J49" s="89"/>
      <c r="K49" s="102" t="s">
        <v>875</v>
      </c>
      <c r="L49" s="75"/>
      <c r="M49" s="75"/>
      <c r="N49" s="75"/>
      <c r="O49" s="107"/>
      <c r="P49" s="107"/>
      <c r="Q49" s="107"/>
      <c r="R49" s="75"/>
      <c r="S49" s="75"/>
      <c r="T49" s="75"/>
      <c r="U49" s="107"/>
      <c r="V49" s="75"/>
      <c r="W49" s="75"/>
      <c r="X49" s="75"/>
      <c r="Y49" s="107"/>
      <c r="Z49" s="75"/>
      <c r="AA49" s="75"/>
      <c r="AB49" s="75"/>
    </row>
    <row r="50" ht="93.75" spans="1:28">
      <c r="A50" s="67" t="str">
        <f>case_lib!A49</f>
        <v>PD_6_6</v>
      </c>
      <c r="B50" s="68" t="str">
        <f>case_lib!C49</f>
        <v>PD</v>
      </c>
      <c r="C50" s="69" t="str">
        <f>case_lib!D49</f>
        <v>主车车速K_HV_speed AD巡航或人工驾驶，驾驶员绕X轴手动转换主车视角</v>
      </c>
      <c r="D50" s="72" t="s">
        <v>842</v>
      </c>
      <c r="E50" s="87" t="str">
        <f>case_lib!R49</f>
        <v>/</v>
      </c>
      <c r="F50" s="88" t="s">
        <v>840</v>
      </c>
      <c r="G50" s="94"/>
      <c r="H50" s="89"/>
      <c r="I50" s="89"/>
      <c r="J50" s="89"/>
      <c r="K50" s="102" t="s">
        <v>846</v>
      </c>
      <c r="L50" s="75"/>
      <c r="M50" s="75"/>
      <c r="N50" s="75"/>
      <c r="O50" s="107"/>
      <c r="P50" s="107"/>
      <c r="Q50" s="107"/>
      <c r="R50" s="75"/>
      <c r="S50" s="75"/>
      <c r="T50" s="75"/>
      <c r="U50" s="107"/>
      <c r="V50" s="75"/>
      <c r="W50" s="75"/>
      <c r="X50" s="75"/>
      <c r="Y50" s="107"/>
      <c r="Z50" s="75"/>
      <c r="AA50" s="75"/>
      <c r="AB50" s="75"/>
    </row>
    <row r="51" ht="93.75" spans="1:28">
      <c r="A51" s="67" t="str">
        <f>case_lib!A50</f>
        <v>PD_6_7</v>
      </c>
      <c r="B51" s="68" t="str">
        <f>case_lib!C50</f>
        <v>PD</v>
      </c>
      <c r="C51" s="69" t="str">
        <f>case_lib!D50</f>
        <v>主车车速K_HV_speed AD巡航或人工驾驶，驾驶员绕Y轴手动转换主车视角</v>
      </c>
      <c r="D51" s="72" t="s">
        <v>842</v>
      </c>
      <c r="E51" s="87" t="str">
        <f>case_lib!R50</f>
        <v>/</v>
      </c>
      <c r="F51" s="88" t="s">
        <v>840</v>
      </c>
      <c r="G51" s="94"/>
      <c r="H51" s="89"/>
      <c r="I51" s="89"/>
      <c r="J51" s="89"/>
      <c r="K51" s="102" t="s">
        <v>846</v>
      </c>
      <c r="L51" s="75"/>
      <c r="M51" s="75"/>
      <c r="N51" s="75"/>
      <c r="O51" s="107"/>
      <c r="P51" s="107"/>
      <c r="Q51" s="107"/>
      <c r="R51" s="75"/>
      <c r="S51" s="75"/>
      <c r="T51" s="75"/>
      <c r="U51" s="107"/>
      <c r="V51" s="75"/>
      <c r="W51" s="75"/>
      <c r="X51" s="75"/>
      <c r="Y51" s="107"/>
      <c r="Z51" s="75"/>
      <c r="AA51" s="75"/>
      <c r="AB51" s="75"/>
    </row>
    <row r="52" ht="93.75" spans="1:28">
      <c r="A52" s="67" t="str">
        <f>case_lib!A51</f>
        <v>PD_6_8</v>
      </c>
      <c r="B52" s="68" t="str">
        <f>case_lib!C51</f>
        <v>PD</v>
      </c>
      <c r="C52" s="69" t="str">
        <f>case_lib!D51</f>
        <v>主车车速K_HV_speed AD巡航或人工驾驶，驾驶员绕Z轴手动转换主车视角</v>
      </c>
      <c r="D52" s="72" t="s">
        <v>842</v>
      </c>
      <c r="E52" s="87" t="str">
        <f>case_lib!R51</f>
        <v>/</v>
      </c>
      <c r="F52" s="88" t="s">
        <v>840</v>
      </c>
      <c r="G52" s="94"/>
      <c r="H52" s="89"/>
      <c r="I52" s="89"/>
      <c r="J52" s="89"/>
      <c r="K52" s="102" t="s">
        <v>846</v>
      </c>
      <c r="L52" s="75"/>
      <c r="M52" s="75"/>
      <c r="N52" s="75"/>
      <c r="O52" s="107"/>
      <c r="P52" s="107"/>
      <c r="Q52" s="107"/>
      <c r="R52" s="75"/>
      <c r="S52" s="75"/>
      <c r="T52" s="75"/>
      <c r="U52" s="107"/>
      <c r="V52" s="75"/>
      <c r="W52" s="75"/>
      <c r="X52" s="75"/>
      <c r="Y52" s="107"/>
      <c r="Z52" s="75"/>
      <c r="AA52" s="75"/>
      <c r="AB52" s="75"/>
    </row>
    <row r="53" ht="18.75" spans="1:28">
      <c r="A53" s="64" t="str">
        <f>case_lib!A52</f>
        <v>PD_7</v>
      </c>
      <c r="B53" s="65" t="str">
        <f>case_lib!C52</f>
        <v>PD</v>
      </c>
      <c r="C53" s="66" t="str">
        <f>case_lib!D52</f>
        <v>AD page显示拨杆变道</v>
      </c>
      <c r="D53" s="73"/>
      <c r="E53" s="91"/>
      <c r="F53" s="92"/>
      <c r="G53" s="95"/>
      <c r="H53" s="95"/>
      <c r="I53" s="95"/>
      <c r="J53" s="95"/>
      <c r="K53" s="103"/>
      <c r="L53" s="104"/>
      <c r="M53" s="104"/>
      <c r="N53" s="104"/>
      <c r="O53" s="108"/>
      <c r="P53" s="108"/>
      <c r="Q53" s="108"/>
      <c r="R53" s="104"/>
      <c r="S53" s="104"/>
      <c r="T53" s="104"/>
      <c r="U53" s="108"/>
      <c r="V53" s="104"/>
      <c r="W53" s="104"/>
      <c r="X53" s="104"/>
      <c r="Y53" s="108"/>
      <c r="Z53" s="104"/>
      <c r="AA53" s="104"/>
      <c r="AB53" s="104"/>
    </row>
    <row r="54" ht="93.75" spans="1:28">
      <c r="A54" s="67" t="str">
        <f>case_lib!A53</f>
        <v>PD_7_1</v>
      </c>
      <c r="B54" s="68" t="str">
        <f>case_lib!C53</f>
        <v>PD</v>
      </c>
      <c r="C54" s="69" t="str">
        <f>case_lib!D53</f>
        <v>主车速度K_HV_speed，无目标向左/右拨杆变道，AD page显示变道完成场景</v>
      </c>
      <c r="D54" s="72" t="s">
        <v>842</v>
      </c>
      <c r="E54" s="87">
        <f>case_lib!R53</f>
        <v>4068</v>
      </c>
      <c r="F54" s="88" t="s">
        <v>840</v>
      </c>
      <c r="G54" s="94"/>
      <c r="H54" s="89"/>
      <c r="I54" s="89"/>
      <c r="J54" s="89"/>
      <c r="K54" s="102" t="s">
        <v>843</v>
      </c>
      <c r="L54" s="75"/>
      <c r="M54" s="75"/>
      <c r="N54" s="75"/>
      <c r="O54" s="107"/>
      <c r="P54" s="107"/>
      <c r="Q54" s="107"/>
      <c r="R54" s="75"/>
      <c r="S54" s="75"/>
      <c r="T54" s="75"/>
      <c r="U54" s="107"/>
      <c r="V54" s="75"/>
      <c r="W54" s="75"/>
      <c r="X54" s="75"/>
      <c r="Y54" s="107"/>
      <c r="Z54" s="75"/>
      <c r="AA54" s="75"/>
      <c r="AB54" s="75"/>
    </row>
    <row r="55" ht="93.75" spans="1:28">
      <c r="A55" s="67" t="str">
        <f>case_lib!A54</f>
        <v>PD_7_2</v>
      </c>
      <c r="B55" s="68" t="str">
        <f>case_lib!C54</f>
        <v>PD</v>
      </c>
      <c r="C55" s="69" t="str">
        <f>case_lib!D54</f>
        <v>主车速度K_HV_speed，无目标向左/右拨杆变道，过线前取消变道，AD page显示变道取消场景</v>
      </c>
      <c r="D55" s="72" t="s">
        <v>842</v>
      </c>
      <c r="E55" s="87">
        <f>case_lib!R54</f>
        <v>4068</v>
      </c>
      <c r="F55" s="88" t="s">
        <v>840</v>
      </c>
      <c r="G55" s="94"/>
      <c r="H55" s="89"/>
      <c r="I55" s="89"/>
      <c r="J55" s="89"/>
      <c r="K55" s="102" t="s">
        <v>843</v>
      </c>
      <c r="L55" s="75"/>
      <c r="M55" s="75"/>
      <c r="N55" s="75"/>
      <c r="O55" s="107"/>
      <c r="P55" s="107"/>
      <c r="Q55" s="107"/>
      <c r="R55" s="75"/>
      <c r="S55" s="75"/>
      <c r="T55" s="75"/>
      <c r="U55" s="107"/>
      <c r="V55" s="75"/>
      <c r="W55" s="75"/>
      <c r="X55" s="75"/>
      <c r="Y55" s="107"/>
      <c r="Z55" s="75"/>
      <c r="AA55" s="75"/>
      <c r="AB55" s="75"/>
    </row>
    <row r="56" ht="93.75" spans="1:28">
      <c r="A56" s="67" t="str">
        <f>case_lib!A55</f>
        <v>PD_7_3</v>
      </c>
      <c r="B56" s="68" t="str">
        <f>case_lib!C55</f>
        <v>PD</v>
      </c>
      <c r="C56" s="69" t="str">
        <f>case_lib!D55</f>
        <v>主车速度K_HV_speed，拨杆变道，邻道目标车同速保持在变道抑制区域超过20s，AD page显示变道抑制到变道取消场景</v>
      </c>
      <c r="D56" s="72" t="s">
        <v>842</v>
      </c>
      <c r="E56" s="87" t="str">
        <f>case_lib!R55</f>
        <v>3155/4068</v>
      </c>
      <c r="F56" s="88" t="s">
        <v>840</v>
      </c>
      <c r="G56" s="94"/>
      <c r="H56" s="89"/>
      <c r="I56" s="89"/>
      <c r="J56" s="89"/>
      <c r="K56" s="102" t="s">
        <v>843</v>
      </c>
      <c r="L56" s="75"/>
      <c r="M56" s="75"/>
      <c r="N56" s="75"/>
      <c r="O56" s="107"/>
      <c r="P56" s="107"/>
      <c r="Q56" s="107"/>
      <c r="R56" s="75"/>
      <c r="S56" s="75"/>
      <c r="T56" s="75"/>
      <c r="U56" s="107"/>
      <c r="V56" s="75"/>
      <c r="W56" s="75"/>
      <c r="X56" s="75"/>
      <c r="Y56" s="107"/>
      <c r="Z56" s="75"/>
      <c r="AA56" s="75"/>
      <c r="AB56" s="75"/>
    </row>
    <row r="57" ht="93.75" spans="1:28">
      <c r="A57" s="67" t="str">
        <f>case_lib!A56</f>
        <v>PD_7_4</v>
      </c>
      <c r="B57" s="68" t="str">
        <f>case_lib!C56</f>
        <v>PD</v>
      </c>
      <c r="C57" s="69" t="str">
        <f>case_lib!D56</f>
        <v>主车速度K_HV_speed，拨杆变道，邻道目标车同速保持在变道抑制区域超过5s后加速驶离，AD page显示变道抑制到变道完成场景</v>
      </c>
      <c r="D57" s="72" t="s">
        <v>842</v>
      </c>
      <c r="E57" s="87" t="str">
        <f>case_lib!R56</f>
        <v>3155/4068</v>
      </c>
      <c r="F57" s="88" t="s">
        <v>840</v>
      </c>
      <c r="G57" s="94"/>
      <c r="H57" s="89"/>
      <c r="I57" s="89"/>
      <c r="J57" s="89"/>
      <c r="K57" s="102" t="s">
        <v>843</v>
      </c>
      <c r="L57" s="75"/>
      <c r="M57" s="75"/>
      <c r="N57" s="75"/>
      <c r="O57" s="107"/>
      <c r="P57" s="107"/>
      <c r="Q57" s="107"/>
      <c r="R57" s="75"/>
      <c r="S57" s="75"/>
      <c r="T57" s="75"/>
      <c r="U57" s="107"/>
      <c r="V57" s="75"/>
      <c r="W57" s="75"/>
      <c r="X57" s="75"/>
      <c r="Y57" s="107"/>
      <c r="Z57" s="75"/>
      <c r="AA57" s="75"/>
      <c r="AB57" s="75"/>
    </row>
    <row r="58" ht="93.75" spans="1:28">
      <c r="A58" s="67" t="str">
        <f>case_lib!A57</f>
        <v>PD_7_5</v>
      </c>
      <c r="B58" s="68" t="str">
        <f>case_lib!C57</f>
        <v>PD</v>
      </c>
      <c r="C58" s="69" t="str">
        <f>case_lib!D57</f>
        <v>主车速度K_HV_speed，在隧道内无目标向左/右拨杆变道，AD page显示变道不执行场景</v>
      </c>
      <c r="D58" s="72" t="s">
        <v>842</v>
      </c>
      <c r="E58" s="87" t="str">
        <f>case_lib!R57</f>
        <v>/</v>
      </c>
      <c r="F58" s="88" t="s">
        <v>840</v>
      </c>
      <c r="G58" s="94"/>
      <c r="H58" s="89"/>
      <c r="I58" s="89"/>
      <c r="J58" s="89"/>
      <c r="K58" s="102" t="s">
        <v>876</v>
      </c>
      <c r="L58" s="75"/>
      <c r="M58" s="75"/>
      <c r="N58" s="75"/>
      <c r="O58" s="107"/>
      <c r="P58" s="107"/>
      <c r="Q58" s="107"/>
      <c r="R58" s="75"/>
      <c r="S58" s="75"/>
      <c r="T58" s="75"/>
      <c r="U58" s="107"/>
      <c r="V58" s="75"/>
      <c r="W58" s="75"/>
      <c r="X58" s="75"/>
      <c r="Y58" s="107"/>
      <c r="Z58" s="75"/>
      <c r="AA58" s="75"/>
      <c r="AB58" s="75"/>
    </row>
    <row r="59" ht="93.75" spans="1:28">
      <c r="A59" s="67" t="str">
        <f>case_lib!A58</f>
        <v>PD_7_6</v>
      </c>
      <c r="B59" s="68" t="str">
        <f>case_lib!C58</f>
        <v>PD</v>
      </c>
      <c r="C59" s="69" t="str">
        <f>case_lib!D58</f>
        <v>主车速度K_HV_speed，车道线为实线，无目标向左/右拨杆变道，AD page显示变道不执行场景</v>
      </c>
      <c r="D59" s="72" t="s">
        <v>842</v>
      </c>
      <c r="E59" s="87" t="str">
        <f>case_lib!R58</f>
        <v>/</v>
      </c>
      <c r="F59" s="88" t="s">
        <v>840</v>
      </c>
      <c r="G59" s="94"/>
      <c r="H59" s="89"/>
      <c r="I59" s="89"/>
      <c r="J59" s="89"/>
      <c r="K59" s="102" t="s">
        <v>876</v>
      </c>
      <c r="L59" s="75"/>
      <c r="M59" s="75"/>
      <c r="N59" s="75"/>
      <c r="O59" s="107"/>
      <c r="P59" s="107"/>
      <c r="Q59" s="107"/>
      <c r="R59" s="75"/>
      <c r="S59" s="75"/>
      <c r="T59" s="75"/>
      <c r="U59" s="107"/>
      <c r="V59" s="75"/>
      <c r="W59" s="75"/>
      <c r="X59" s="75"/>
      <c r="Y59" s="107"/>
      <c r="Z59" s="75"/>
      <c r="AA59" s="75"/>
      <c r="AB59" s="75"/>
    </row>
    <row r="60" ht="18.75" spans="1:28">
      <c r="A60" s="64" t="str">
        <f>case_lib!A59</f>
        <v>PD_8</v>
      </c>
      <c r="B60" s="65" t="str">
        <f>case_lib!C59</f>
        <v>PD</v>
      </c>
      <c r="C60" s="66" t="str">
        <f>case_lib!D59</f>
        <v>AD page显示自动变道</v>
      </c>
      <c r="D60" s="73"/>
      <c r="E60" s="91"/>
      <c r="F60" s="92"/>
      <c r="G60" s="95"/>
      <c r="H60" s="95"/>
      <c r="I60" s="95"/>
      <c r="J60" s="95"/>
      <c r="K60" s="103"/>
      <c r="L60" s="104"/>
      <c r="M60" s="104"/>
      <c r="N60" s="104"/>
      <c r="O60" s="108"/>
      <c r="P60" s="108"/>
      <c r="Q60" s="108"/>
      <c r="R60" s="104"/>
      <c r="S60" s="104"/>
      <c r="T60" s="104"/>
      <c r="U60" s="108"/>
      <c r="V60" s="104"/>
      <c r="W60" s="104"/>
      <c r="X60" s="104"/>
      <c r="Y60" s="108"/>
      <c r="Z60" s="104"/>
      <c r="AA60" s="104"/>
      <c r="AB60" s="104"/>
    </row>
    <row r="61" ht="93.75" spans="1:28">
      <c r="A61" s="67" t="str">
        <f>case_lib!A60</f>
        <v>PD_8_1</v>
      </c>
      <c r="B61" s="68" t="str">
        <f>case_lib!C60</f>
        <v>PD</v>
      </c>
      <c r="C61" s="69" t="str">
        <f>case_lib!D60</f>
        <v>主车车速K_HV_speed AD巡航，距终点下匝道2km时变道提醒，满足变道条件自动变道</v>
      </c>
      <c r="D61" s="72" t="s">
        <v>842</v>
      </c>
      <c r="E61" s="87" t="str">
        <f>case_lib!R60</f>
        <v>4067/4859/3071/3030</v>
      </c>
      <c r="F61" s="88" t="s">
        <v>840</v>
      </c>
      <c r="G61" s="94"/>
      <c r="H61" s="89"/>
      <c r="I61" s="89"/>
      <c r="J61" s="89"/>
      <c r="K61" s="102" t="s">
        <v>877</v>
      </c>
      <c r="L61" s="75"/>
      <c r="M61" s="75"/>
      <c r="N61" s="75"/>
      <c r="O61" s="107"/>
      <c r="P61" s="107"/>
      <c r="Q61" s="107"/>
      <c r="R61" s="75"/>
      <c r="S61" s="75"/>
      <c r="T61" s="75"/>
      <c r="U61" s="107"/>
      <c r="V61" s="75"/>
      <c r="W61" s="75"/>
      <c r="X61" s="75"/>
      <c r="Y61" s="107"/>
      <c r="Z61" s="75"/>
      <c r="AA61" s="75"/>
      <c r="AB61" s="75"/>
    </row>
    <row r="62" ht="93.75" spans="1:28">
      <c r="A62" s="67" t="str">
        <f>case_lib!A61</f>
        <v>PD_8_2</v>
      </c>
      <c r="B62" s="68" t="str">
        <f>case_lib!C61</f>
        <v>PD</v>
      </c>
      <c r="C62" s="69" t="str">
        <f>case_lib!D61</f>
        <v>主车车速K_HV_speed在匝道内AD巡航，自动并道到主车道</v>
      </c>
      <c r="D62" s="72" t="s">
        <v>842</v>
      </c>
      <c r="E62" s="87" t="str">
        <f>case_lib!R61</f>
        <v>4067/4859/3071/3030</v>
      </c>
      <c r="F62" s="88" t="s">
        <v>840</v>
      </c>
      <c r="G62" s="94"/>
      <c r="H62" s="89"/>
      <c r="I62" s="89"/>
      <c r="J62" s="89"/>
      <c r="K62" s="102" t="s">
        <v>849</v>
      </c>
      <c r="L62" s="75"/>
      <c r="M62" s="75"/>
      <c r="N62" s="75"/>
      <c r="O62" s="107"/>
      <c r="P62" s="107"/>
      <c r="Q62" s="107"/>
      <c r="R62" s="75"/>
      <c r="S62" s="75"/>
      <c r="T62" s="75"/>
      <c r="U62" s="107"/>
      <c r="V62" s="75"/>
      <c r="W62" s="75"/>
      <c r="X62" s="75"/>
      <c r="Y62" s="107"/>
      <c r="Z62" s="75"/>
      <c r="AA62" s="75"/>
      <c r="AB62" s="75"/>
    </row>
    <row r="63" customFormat="true" ht="93.75" spans="1:28">
      <c r="A63" s="67" t="str">
        <f>case_lib!A62</f>
        <v>PD_8_3</v>
      </c>
      <c r="B63" s="68" t="str">
        <f>case_lib!C62</f>
        <v>PD</v>
      </c>
      <c r="C63" s="69" t="str">
        <f>case_lib!D62</f>
        <v>主车车速K_HV_speed小于40kphAD巡航，当前车道即将结束，距离前方终点小于2km</v>
      </c>
      <c r="D63" s="72" t="s">
        <v>842</v>
      </c>
      <c r="E63" s="87" t="str">
        <f>case_lib!R62</f>
        <v>3071/3030</v>
      </c>
      <c r="F63" s="88" t="s">
        <v>840</v>
      </c>
      <c r="G63" s="94"/>
      <c r="H63" s="89"/>
      <c r="I63" s="89"/>
      <c r="J63" s="89"/>
      <c r="K63" s="102" t="s">
        <v>874</v>
      </c>
      <c r="L63" s="75"/>
      <c r="M63" s="75"/>
      <c r="N63" s="75"/>
      <c r="O63" s="107"/>
      <c r="P63" s="107"/>
      <c r="Q63" s="107"/>
      <c r="R63" s="75"/>
      <c r="S63" s="75"/>
      <c r="T63" s="75"/>
      <c r="U63" s="107"/>
      <c r="V63" s="75"/>
      <c r="W63" s="75"/>
      <c r="X63" s="75"/>
      <c r="Y63" s="107"/>
      <c r="Z63" s="75"/>
      <c r="AA63" s="75"/>
      <c r="AB63" s="75"/>
    </row>
    <row r="64" customFormat="true" ht="93.75" spans="1:28">
      <c r="A64" s="67" t="str">
        <f>case_lib!A63</f>
        <v>PD_8_4</v>
      </c>
      <c r="B64" s="68" t="str">
        <f>case_lib!C63</f>
        <v>PD</v>
      </c>
      <c r="C64" s="69" t="str">
        <f>case_lib!D63</f>
        <v>1.主车K_HV_speed AD巡航
当匝道长度K_Distance2Ramp小于5km时，ALC发起向右变道请求；
2.驾驶员在10s内，不进行拨杆确认变道，ALC变道提醒消失。并且在冷却时间10s内不再发起ALC变道请求；
3.车辆继续巡航。冷却时间过后，ALC继续发送变道请求。</v>
      </c>
      <c r="D64" s="72" t="s">
        <v>878</v>
      </c>
      <c r="E64" s="87" t="str">
        <f>case_lib!R63</f>
        <v>1289/3071/3030</v>
      </c>
      <c r="F64" s="88" t="s">
        <v>840</v>
      </c>
      <c r="G64" s="94"/>
      <c r="H64" s="89"/>
      <c r="I64" s="89"/>
      <c r="J64" s="89"/>
      <c r="K64" s="102" t="s">
        <v>879</v>
      </c>
      <c r="L64" s="75"/>
      <c r="M64" s="75"/>
      <c r="N64" s="75"/>
      <c r="O64" s="107"/>
      <c r="P64" s="107"/>
      <c r="Q64" s="107"/>
      <c r="R64" s="75"/>
      <c r="S64" s="75"/>
      <c r="T64" s="75"/>
      <c r="U64" s="107"/>
      <c r="V64" s="75"/>
      <c r="W64" s="75"/>
      <c r="X64" s="75"/>
      <c r="Y64" s="107"/>
      <c r="Z64" s="75"/>
      <c r="AA64" s="75"/>
      <c r="AB64" s="75"/>
    </row>
    <row r="65" s="8" customFormat="true" ht="18.75" spans="1:28">
      <c r="A65" s="114" t="str">
        <f>case_lib!A64</f>
        <v>PD_9</v>
      </c>
      <c r="B65" s="115" t="str">
        <f>case_lib!C64</f>
        <v>PD</v>
      </c>
      <c r="C65" s="114" t="str">
        <f>case_lib!D64</f>
        <v>AD page显示Nudge</v>
      </c>
      <c r="D65" s="116"/>
      <c r="E65" s="121"/>
      <c r="F65" s="122"/>
      <c r="G65" s="123"/>
      <c r="H65" s="123"/>
      <c r="I65" s="123"/>
      <c r="J65" s="123"/>
      <c r="K65" s="126"/>
      <c r="L65" s="127"/>
      <c r="M65" s="127"/>
      <c r="N65" s="127"/>
      <c r="O65" s="130"/>
      <c r="P65" s="130"/>
      <c r="Q65" s="130"/>
      <c r="R65" s="127"/>
      <c r="S65" s="127"/>
      <c r="T65" s="127"/>
      <c r="U65" s="130"/>
      <c r="V65" s="127"/>
      <c r="W65" s="127"/>
      <c r="X65" s="127"/>
      <c r="Y65" s="130"/>
      <c r="Z65" s="127"/>
      <c r="AA65" s="127"/>
      <c r="AB65" s="127"/>
    </row>
    <row r="66" customFormat="true" ht="93.75" spans="1:28">
      <c r="A66" s="67" t="str">
        <f>case_lib!A65</f>
        <v>PD_9_1</v>
      </c>
      <c r="B66" s="68" t="str">
        <f>case_lib!C65</f>
        <v>PD</v>
      </c>
      <c r="C66" s="69" t="str">
        <f>case_lib!D65</f>
        <v>主车车速K_HV_speed AD巡航，接近邻道前方靠近车道线行驶的目标车，AD page显示nudge状态</v>
      </c>
      <c r="D66" s="72" t="s">
        <v>842</v>
      </c>
      <c r="E66" s="87" t="str">
        <f>case_lib!R65</f>
        <v>3061/3041</v>
      </c>
      <c r="F66" s="88" t="s">
        <v>840</v>
      </c>
      <c r="G66" s="94"/>
      <c r="H66" s="89"/>
      <c r="I66" s="89"/>
      <c r="J66" s="89"/>
      <c r="K66" s="102" t="s">
        <v>843</v>
      </c>
      <c r="L66" s="75"/>
      <c r="M66" s="75"/>
      <c r="N66" s="75"/>
      <c r="O66" s="107"/>
      <c r="P66" s="107"/>
      <c r="Q66" s="107"/>
      <c r="R66" s="75"/>
      <c r="S66" s="75"/>
      <c r="T66" s="75"/>
      <c r="U66" s="107"/>
      <c r="V66" s="75"/>
      <c r="W66" s="75"/>
      <c r="X66" s="75"/>
      <c r="Y66" s="107"/>
      <c r="Z66" s="75"/>
      <c r="AA66" s="75"/>
      <c r="AB66" s="75"/>
    </row>
    <row r="67" customFormat="true" ht="93.75" spans="1:28">
      <c r="A67" s="67" t="str">
        <f>case_lib!A66</f>
        <v>PD_9_2</v>
      </c>
      <c r="B67" s="68" t="str">
        <f>case_lib!C66</f>
        <v>PD</v>
      </c>
      <c r="C67" s="69" t="str">
        <f>case_lib!D66</f>
        <v>主车车速K_HV_speed AD巡航，接近邻道前方靠近车道线行驶的目标车，两车均位于隧道内，AD page显示nudge禁用</v>
      </c>
      <c r="D67" s="72" t="s">
        <v>842</v>
      </c>
      <c r="E67" s="87" t="str">
        <f>case_lib!R66</f>
        <v>3061/3041</v>
      </c>
      <c r="F67" s="88" t="s">
        <v>840</v>
      </c>
      <c r="G67" s="94"/>
      <c r="H67" s="89"/>
      <c r="I67" s="89"/>
      <c r="J67" s="89"/>
      <c r="K67" s="102" t="s">
        <v>843</v>
      </c>
      <c r="L67" s="75"/>
      <c r="M67" s="75"/>
      <c r="N67" s="75"/>
      <c r="O67" s="107"/>
      <c r="P67" s="107"/>
      <c r="Q67" s="107"/>
      <c r="R67" s="75"/>
      <c r="S67" s="75"/>
      <c r="T67" s="75"/>
      <c r="U67" s="107"/>
      <c r="V67" s="75"/>
      <c r="W67" s="75"/>
      <c r="X67" s="75"/>
      <c r="Y67" s="107"/>
      <c r="Z67" s="75"/>
      <c r="AA67" s="75"/>
      <c r="AB67" s="75"/>
    </row>
    <row r="68" ht="18.75" spans="1:28">
      <c r="A68" s="64" t="str">
        <f>case_lib!A68</f>
        <v>PD_10</v>
      </c>
      <c r="B68" s="65" t="str">
        <f>case_lib!C68</f>
        <v>PD</v>
      </c>
      <c r="C68" s="66" t="str">
        <f>case_lib!D68</f>
        <v>AD page 显示模式设置</v>
      </c>
      <c r="D68" s="73"/>
      <c r="E68" s="91"/>
      <c r="F68" s="92"/>
      <c r="G68" s="95"/>
      <c r="H68" s="95"/>
      <c r="I68" s="95"/>
      <c r="J68" s="95"/>
      <c r="K68" s="103"/>
      <c r="L68" s="104"/>
      <c r="M68" s="104"/>
      <c r="N68" s="104"/>
      <c r="O68" s="108"/>
      <c r="P68" s="108"/>
      <c r="Q68" s="108"/>
      <c r="R68" s="104"/>
      <c r="S68" s="104"/>
      <c r="T68" s="104"/>
      <c r="U68" s="108"/>
      <c r="V68" s="104"/>
      <c r="W68" s="104"/>
      <c r="X68" s="104"/>
      <c r="Y68" s="108"/>
      <c r="Z68" s="104"/>
      <c r="AA68" s="104"/>
      <c r="AB68" s="104"/>
    </row>
    <row r="69" ht="93.75" spans="1:28">
      <c r="A69" s="67" t="str">
        <f>case_lib!A69</f>
        <v>PD_10_1</v>
      </c>
      <c r="B69" s="68" t="str">
        <f>case_lib!C69</f>
        <v>PD</v>
      </c>
      <c r="C69" s="69" t="str">
        <f>case_lib!D69</f>
        <v>主车速度K_HV_speed AD巡航或人工驾驶，AD page显示为白天模式，在显示模式设置中设置夜晚模式</v>
      </c>
      <c r="D69" s="72" t="s">
        <v>842</v>
      </c>
      <c r="E69" s="87">
        <f>case_lib!R69</f>
        <v>3166</v>
      </c>
      <c r="F69" s="88" t="s">
        <v>840</v>
      </c>
      <c r="G69" s="94"/>
      <c r="H69" s="89"/>
      <c r="I69" s="89"/>
      <c r="J69" s="89"/>
      <c r="K69" s="102" t="s">
        <v>843</v>
      </c>
      <c r="L69" s="75"/>
      <c r="M69" s="75"/>
      <c r="N69" s="75"/>
      <c r="O69" s="107"/>
      <c r="P69" s="107"/>
      <c r="Q69" s="107"/>
      <c r="R69" s="75"/>
      <c r="S69" s="75"/>
      <c r="T69" s="75"/>
      <c r="U69" s="107"/>
      <c r="V69" s="75"/>
      <c r="W69" s="75"/>
      <c r="X69" s="75"/>
      <c r="Y69" s="107"/>
      <c r="Z69" s="75"/>
      <c r="AA69" s="75"/>
      <c r="AB69" s="75"/>
    </row>
    <row r="70" ht="93.75" spans="1:28">
      <c r="A70" s="67" t="str">
        <f>case_lib!A70</f>
        <v>PD_10_2</v>
      </c>
      <c r="B70" s="68" t="str">
        <f>case_lib!C70</f>
        <v>PD</v>
      </c>
      <c r="C70" s="69" t="str">
        <f>case_lib!D70</f>
        <v>主车速度K_HV_speed AD巡航或人工驾驶，AD page显示为夜晚模式，在显示模式设置中设置白天模式</v>
      </c>
      <c r="D70" s="72" t="s">
        <v>842</v>
      </c>
      <c r="E70" s="87">
        <f>case_lib!R70</f>
        <v>3166</v>
      </c>
      <c r="F70" s="88" t="s">
        <v>840</v>
      </c>
      <c r="G70" s="94"/>
      <c r="H70" s="89"/>
      <c r="I70" s="89"/>
      <c r="J70" s="89"/>
      <c r="K70" s="102" t="s">
        <v>843</v>
      </c>
      <c r="L70" s="75"/>
      <c r="M70" s="75"/>
      <c r="N70" s="75"/>
      <c r="O70" s="107"/>
      <c r="P70" s="107"/>
      <c r="Q70" s="107"/>
      <c r="R70" s="75"/>
      <c r="S70" s="75"/>
      <c r="T70" s="75"/>
      <c r="U70" s="107"/>
      <c r="V70" s="75"/>
      <c r="W70" s="75"/>
      <c r="X70" s="75"/>
      <c r="Y70" s="107"/>
      <c r="Z70" s="75"/>
      <c r="AA70" s="75"/>
      <c r="AB70" s="75"/>
    </row>
    <row r="71" ht="93.75" spans="1:28">
      <c r="A71" s="67" t="str">
        <f>case_lib!A71</f>
        <v>PD_10_3</v>
      </c>
      <c r="B71" s="68" t="str">
        <f>case_lib!C71</f>
        <v>PD</v>
      </c>
      <c r="C71" s="69" t="str">
        <f>case_lib!D71</f>
        <v>主车速度K_HV_speed AD巡航或人工驾驶，AD page显示为自动模式，在明亮环境切换为昏暗环境下自动大灯开启</v>
      </c>
      <c r="D71" s="72" t="s">
        <v>842</v>
      </c>
      <c r="E71" s="87">
        <f>case_lib!R71</f>
        <v>3166</v>
      </c>
      <c r="F71" s="88" t="s">
        <v>840</v>
      </c>
      <c r="G71" s="94"/>
      <c r="H71" s="89"/>
      <c r="I71" s="94"/>
      <c r="J71" s="89"/>
      <c r="K71" s="102" t="s">
        <v>843</v>
      </c>
      <c r="L71" s="75"/>
      <c r="M71" s="75"/>
      <c r="N71" s="75"/>
      <c r="O71" s="107"/>
      <c r="P71" s="107"/>
      <c r="Q71" s="107"/>
      <c r="R71" s="75"/>
      <c r="S71" s="75"/>
      <c r="T71" s="75"/>
      <c r="U71" s="107"/>
      <c r="V71" s="75"/>
      <c r="W71" s="75"/>
      <c r="X71" s="75"/>
      <c r="Y71" s="107"/>
      <c r="Z71" s="75"/>
      <c r="AA71" s="75"/>
      <c r="AB71" s="75"/>
    </row>
    <row r="72" ht="93.75" spans="1:28">
      <c r="A72" s="67" t="str">
        <f>case_lib!A72</f>
        <v>PD_10_4</v>
      </c>
      <c r="B72" s="68" t="str">
        <f>case_lib!C72</f>
        <v>PD</v>
      </c>
      <c r="C72" s="69" t="str">
        <f>case_lib!D72</f>
        <v>主车速度K_HV_speed AD巡航或人工驾驶，AD page显示为夜晚模式，在昏暗环境切换为明亮环境下自动大灯关闭</v>
      </c>
      <c r="D72" s="72" t="s">
        <v>842</v>
      </c>
      <c r="E72" s="87">
        <f>case_lib!R72</f>
        <v>3166</v>
      </c>
      <c r="F72" s="88" t="s">
        <v>840</v>
      </c>
      <c r="G72" s="94"/>
      <c r="H72" s="89"/>
      <c r="I72" s="94"/>
      <c r="J72" s="89"/>
      <c r="K72" s="102" t="s">
        <v>843</v>
      </c>
      <c r="L72" s="75"/>
      <c r="M72" s="75"/>
      <c r="N72" s="75"/>
      <c r="O72" s="107"/>
      <c r="P72" s="107"/>
      <c r="Q72" s="107"/>
      <c r="R72" s="75"/>
      <c r="S72" s="75"/>
      <c r="T72" s="75"/>
      <c r="U72" s="107"/>
      <c r="V72" s="75"/>
      <c r="W72" s="75"/>
      <c r="X72" s="75"/>
      <c r="Y72" s="107"/>
      <c r="Z72" s="75"/>
      <c r="AA72" s="75"/>
      <c r="AB72" s="75"/>
    </row>
    <row r="73" ht="18.75" spans="1:28">
      <c r="A73" s="64" t="str">
        <f>case_lib!A73</f>
        <v>PD_11</v>
      </c>
      <c r="B73" s="65" t="str">
        <f>case_lib!C73</f>
        <v>PD</v>
      </c>
      <c r="C73" s="66" t="str">
        <f>case_lib!D73</f>
        <v>AD page OTA升级</v>
      </c>
      <c r="D73" s="73"/>
      <c r="E73" s="91"/>
      <c r="F73" s="92"/>
      <c r="G73" s="95"/>
      <c r="H73" s="95"/>
      <c r="I73" s="95"/>
      <c r="J73" s="95"/>
      <c r="K73" s="103"/>
      <c r="L73" s="104"/>
      <c r="M73" s="104"/>
      <c r="N73" s="104"/>
      <c r="O73" s="108"/>
      <c r="P73" s="108"/>
      <c r="Q73" s="108"/>
      <c r="R73" s="104"/>
      <c r="S73" s="104"/>
      <c r="T73" s="104"/>
      <c r="U73" s="108"/>
      <c r="V73" s="104"/>
      <c r="W73" s="104"/>
      <c r="X73" s="104"/>
      <c r="Y73" s="108"/>
      <c r="Z73" s="104"/>
      <c r="AA73" s="104"/>
      <c r="AB73" s="104"/>
    </row>
    <row r="74" ht="93.75" spans="1:28">
      <c r="A74" s="67" t="str">
        <f>case_lib!A74</f>
        <v>PD_11_1</v>
      </c>
      <c r="B74" s="68" t="str">
        <f>case_lib!C74</f>
        <v>PD</v>
      </c>
      <c r="C74" s="69" t="str">
        <f>case_lib!D74</f>
        <v>主车静止，ADU处于ready状态，进入AD page进行OTA升级</v>
      </c>
      <c r="D74" s="74"/>
      <c r="E74" s="87" t="str">
        <f>case_lib!R74</f>
        <v>/</v>
      </c>
      <c r="F74" s="88" t="s">
        <v>840</v>
      </c>
      <c r="G74" s="94"/>
      <c r="H74" s="89"/>
      <c r="I74" s="89"/>
      <c r="J74" s="89"/>
      <c r="K74" s="105"/>
      <c r="L74" s="75"/>
      <c r="M74" s="75"/>
      <c r="N74" s="75"/>
      <c r="O74" s="107"/>
      <c r="P74" s="107"/>
      <c r="Q74" s="107"/>
      <c r="R74" s="75"/>
      <c r="S74" s="75"/>
      <c r="T74" s="75"/>
      <c r="U74" s="107"/>
      <c r="V74" s="75"/>
      <c r="W74" s="75"/>
      <c r="X74" s="75"/>
      <c r="Y74" s="107"/>
      <c r="Z74" s="75"/>
      <c r="AA74" s="75"/>
      <c r="AB74" s="75"/>
    </row>
    <row r="75" ht="18.75" spans="1:28">
      <c r="A75" s="64" t="str">
        <f>case_lib!A75</f>
        <v>PD_12</v>
      </c>
      <c r="B75" s="65" t="str">
        <f>case_lib!C75</f>
        <v>PD</v>
      </c>
      <c r="C75" s="66" t="str">
        <f>case_lib!D75</f>
        <v>AD page 显示调速调距</v>
      </c>
      <c r="D75" s="73"/>
      <c r="E75" s="91"/>
      <c r="F75" s="92"/>
      <c r="G75" s="95"/>
      <c r="H75" s="95"/>
      <c r="I75" s="95"/>
      <c r="J75" s="95"/>
      <c r="K75" s="103"/>
      <c r="L75" s="104"/>
      <c r="M75" s="104"/>
      <c r="N75" s="104"/>
      <c r="O75" s="108"/>
      <c r="P75" s="108"/>
      <c r="Q75" s="108"/>
      <c r="R75" s="104"/>
      <c r="S75" s="104"/>
      <c r="T75" s="104"/>
      <c r="U75" s="108"/>
      <c r="V75" s="104"/>
      <c r="W75" s="104"/>
      <c r="X75" s="104"/>
      <c r="Y75" s="108"/>
      <c r="Z75" s="104"/>
      <c r="AA75" s="104"/>
      <c r="AB75" s="104"/>
    </row>
    <row r="76" ht="93.75" spans="1:28">
      <c r="A76" s="67" t="str">
        <f>case_lib!A76</f>
        <v>PD_12_1</v>
      </c>
      <c r="B76" s="68" t="str">
        <f>case_lib!C76</f>
        <v>PD</v>
      </c>
      <c r="C76" s="69" t="str">
        <f>case_lib!D76</f>
        <v>主车车速K_HV_speed AD巡航，安全员按调速按钮</v>
      </c>
      <c r="D76" s="72" t="s">
        <v>842</v>
      </c>
      <c r="E76" s="87">
        <f>case_lib!R76</f>
        <v>4074</v>
      </c>
      <c r="F76" s="88" t="s">
        <v>840</v>
      </c>
      <c r="G76" s="94"/>
      <c r="H76" s="89"/>
      <c r="I76" s="89"/>
      <c r="J76" s="89"/>
      <c r="K76" s="102" t="s">
        <v>876</v>
      </c>
      <c r="L76" s="75"/>
      <c r="M76" s="75"/>
      <c r="N76" s="75"/>
      <c r="O76" s="107"/>
      <c r="P76" s="107"/>
      <c r="Q76" s="107"/>
      <c r="R76" s="75"/>
      <c r="S76" s="75"/>
      <c r="T76" s="75"/>
      <c r="U76" s="107"/>
      <c r="V76" s="75"/>
      <c r="W76" s="75"/>
      <c r="X76" s="75"/>
      <c r="Y76" s="107"/>
      <c r="Z76" s="75"/>
      <c r="AA76" s="75"/>
      <c r="AB76" s="75"/>
    </row>
    <row r="77" ht="93.75" spans="1:28">
      <c r="A77" s="67" t="str">
        <f>case_lib!A77</f>
        <v>PD_12_2</v>
      </c>
      <c r="B77" s="68" t="str">
        <f>case_lib!C77</f>
        <v>PD</v>
      </c>
      <c r="C77" s="69" t="str">
        <f>case_lib!D77</f>
        <v>主车车速K_HV_speed AD巡航，速度达到上限/下限时安全员调高/调低速度</v>
      </c>
      <c r="D77" s="72" t="s">
        <v>842</v>
      </c>
      <c r="E77" s="87" t="str">
        <f>case_lib!R77</f>
        <v>/</v>
      </c>
      <c r="F77" s="88" t="s">
        <v>840</v>
      </c>
      <c r="G77" s="94"/>
      <c r="H77" s="89"/>
      <c r="I77" s="89"/>
      <c r="J77" s="89"/>
      <c r="K77" s="102" t="s">
        <v>876</v>
      </c>
      <c r="L77" s="75"/>
      <c r="M77" s="75"/>
      <c r="N77" s="75"/>
      <c r="O77" s="107"/>
      <c r="P77" s="107"/>
      <c r="Q77" s="107"/>
      <c r="R77" s="75"/>
      <c r="S77" s="75"/>
      <c r="T77" s="75"/>
      <c r="U77" s="107"/>
      <c r="V77" s="75"/>
      <c r="W77" s="75"/>
      <c r="X77" s="75"/>
      <c r="Y77" s="107"/>
      <c r="Z77" s="75"/>
      <c r="AA77" s="75"/>
      <c r="AB77" s="75"/>
    </row>
    <row r="78" ht="93.75" spans="1:28">
      <c r="A78" s="67" t="str">
        <f>case_lib!A78</f>
        <v>PD_12_3</v>
      </c>
      <c r="B78" s="68" t="str">
        <f>case_lib!C78</f>
        <v>PD</v>
      </c>
      <c r="C78" s="69" t="str">
        <f>case_lib!D78</f>
        <v>主车车速K_HV_speed以限速80kph行驶，继续上调车速</v>
      </c>
      <c r="D78" s="72" t="s">
        <v>842</v>
      </c>
      <c r="E78" s="87" t="str">
        <f>case_lib!R78</f>
        <v>/</v>
      </c>
      <c r="F78" s="88" t="s">
        <v>840</v>
      </c>
      <c r="G78" s="94"/>
      <c r="H78" s="89"/>
      <c r="I78" s="89"/>
      <c r="J78" s="89"/>
      <c r="K78" s="102" t="s">
        <v>843</v>
      </c>
      <c r="L78" s="75"/>
      <c r="M78" s="75"/>
      <c r="N78" s="75"/>
      <c r="O78" s="107"/>
      <c r="P78" s="107"/>
      <c r="Q78" s="107"/>
      <c r="R78" s="75"/>
      <c r="S78" s="75"/>
      <c r="T78" s="75"/>
      <c r="U78" s="107"/>
      <c r="V78" s="75"/>
      <c r="W78" s="75"/>
      <c r="X78" s="75"/>
      <c r="Y78" s="107"/>
      <c r="Z78" s="75"/>
      <c r="AA78" s="75"/>
      <c r="AB78" s="75"/>
    </row>
    <row r="79" ht="93.75" spans="1:28">
      <c r="A79" s="67" t="str">
        <f>case_lib!A79</f>
        <v>PD_12_4</v>
      </c>
      <c r="B79" s="68" t="str">
        <f>case_lib!C79</f>
        <v>PD</v>
      </c>
      <c r="C79" s="69" t="str">
        <f>case_lib!D79</f>
        <v>主车车速K_HV_speed AD稳定跟车，安全员按调距按钮</v>
      </c>
      <c r="D79" s="72" t="s">
        <v>842</v>
      </c>
      <c r="E79" s="87">
        <f>case_lib!R79</f>
        <v>4075</v>
      </c>
      <c r="F79" s="88" t="s">
        <v>840</v>
      </c>
      <c r="G79" s="94"/>
      <c r="H79" s="89"/>
      <c r="I79" s="89"/>
      <c r="J79" s="89"/>
      <c r="K79" s="102" t="s">
        <v>876</v>
      </c>
      <c r="L79" s="75"/>
      <c r="M79" s="75"/>
      <c r="N79" s="75"/>
      <c r="O79" s="107"/>
      <c r="P79" s="107"/>
      <c r="Q79" s="107"/>
      <c r="R79" s="75"/>
      <c r="S79" s="75"/>
      <c r="T79" s="75"/>
      <c r="U79" s="107"/>
      <c r="V79" s="75"/>
      <c r="W79" s="75"/>
      <c r="X79" s="75"/>
      <c r="Y79" s="107"/>
      <c r="Z79" s="75"/>
      <c r="AA79" s="75"/>
      <c r="AB79" s="75"/>
    </row>
    <row r="80" s="8" customFormat="true" ht="18.75" spans="1:28">
      <c r="A80" s="114" t="str">
        <f>case_lib!A80</f>
        <v>PD_13</v>
      </c>
      <c r="B80" s="115" t="str">
        <f>case_lib!C80</f>
        <v>PD</v>
      </c>
      <c r="C80" s="117" t="str">
        <f>case_lib!D80</f>
        <v>AD page 显示路径选择</v>
      </c>
      <c r="D80" s="116"/>
      <c r="E80" s="121"/>
      <c r="F80" s="122"/>
      <c r="G80" s="123"/>
      <c r="H80" s="123"/>
      <c r="I80" s="123"/>
      <c r="J80" s="123"/>
      <c r="K80" s="126"/>
      <c r="L80" s="127"/>
      <c r="M80" s="127"/>
      <c r="N80" s="127"/>
      <c r="O80" s="130"/>
      <c r="P80" s="130"/>
      <c r="Q80" s="130"/>
      <c r="R80" s="127"/>
      <c r="S80" s="127"/>
      <c r="T80" s="127"/>
      <c r="U80" s="130"/>
      <c r="V80" s="127"/>
      <c r="W80" s="127"/>
      <c r="X80" s="127"/>
      <c r="Y80" s="130"/>
      <c r="Z80" s="127"/>
      <c r="AA80" s="127"/>
      <c r="AB80" s="127"/>
    </row>
    <row r="81" s="8" customFormat="true" ht="93.75" spans="1:28">
      <c r="A81" s="118" t="str">
        <f>case_lib!A81</f>
        <v>PD_13_1</v>
      </c>
      <c r="B81" s="119" t="str">
        <f>case_lib!C81</f>
        <v>PD</v>
      </c>
      <c r="C81" s="120" t="str">
        <f>case_lib!D81</f>
        <v>主车车速K_HV_speed AD巡航，驾驶员在IVI选择路径</v>
      </c>
      <c r="D81" s="72" t="s">
        <v>842</v>
      </c>
      <c r="E81" s="124">
        <f>case_lib!R81</f>
        <v>2620</v>
      </c>
      <c r="F81" s="88" t="s">
        <v>840</v>
      </c>
      <c r="G81" s="125"/>
      <c r="H81" s="124"/>
      <c r="I81" s="124"/>
      <c r="J81" s="124"/>
      <c r="K81" s="102" t="s">
        <v>843</v>
      </c>
      <c r="L81" s="128"/>
      <c r="M81" s="128"/>
      <c r="N81" s="128"/>
      <c r="O81" s="131"/>
      <c r="P81" s="131"/>
      <c r="Q81" s="131"/>
      <c r="R81" s="128"/>
      <c r="S81" s="128"/>
      <c r="T81" s="128"/>
      <c r="U81" s="131"/>
      <c r="V81" s="128"/>
      <c r="W81" s="128"/>
      <c r="X81" s="128"/>
      <c r="Y81" s="131"/>
      <c r="Z81" s="128"/>
      <c r="AA81" s="128"/>
      <c r="AB81" s="128"/>
    </row>
    <row r="82" ht="18.75" spans="1:28">
      <c r="A82" s="64" t="str">
        <f>case_lib!A82</f>
        <v>PD_14</v>
      </c>
      <c r="B82" s="65" t="str">
        <f>case_lib!C82</f>
        <v>PD</v>
      </c>
      <c r="C82" s="66" t="str">
        <f>case_lib!D82</f>
        <v>AD page 显示ODD范围</v>
      </c>
      <c r="D82" s="73"/>
      <c r="E82" s="91"/>
      <c r="F82" s="92"/>
      <c r="G82" s="95"/>
      <c r="H82" s="95"/>
      <c r="I82" s="95"/>
      <c r="J82" s="95"/>
      <c r="K82" s="103"/>
      <c r="L82" s="104"/>
      <c r="M82" s="104"/>
      <c r="N82" s="104"/>
      <c r="O82" s="108"/>
      <c r="P82" s="108"/>
      <c r="Q82" s="108"/>
      <c r="R82" s="104"/>
      <c r="S82" s="104"/>
      <c r="T82" s="104"/>
      <c r="U82" s="108"/>
      <c r="V82" s="104"/>
      <c r="W82" s="104"/>
      <c r="X82" s="104"/>
      <c r="Y82" s="108"/>
      <c r="Z82" s="104"/>
      <c r="AA82" s="104"/>
      <c r="AB82" s="104"/>
    </row>
    <row r="83" ht="93.75" spans="1:28">
      <c r="A83" s="67" t="str">
        <f>case_lib!A83</f>
        <v>PD_14_1</v>
      </c>
      <c r="B83" s="68" t="str">
        <f>case_lib!C83</f>
        <v>PD</v>
      </c>
      <c r="C83" s="69" t="str">
        <f>case_lib!D83</f>
        <v>主车车速K_HV_speed AD巡航，AD page显示距离终点2km</v>
      </c>
      <c r="D83" s="72" t="s">
        <v>842</v>
      </c>
      <c r="E83" s="87">
        <f>case_lib!R83</f>
        <v>4072</v>
      </c>
      <c r="F83" s="88" t="s">
        <v>840</v>
      </c>
      <c r="G83" s="94"/>
      <c r="H83" s="89"/>
      <c r="I83" s="89"/>
      <c r="J83" s="89"/>
      <c r="K83" s="102" t="s">
        <v>843</v>
      </c>
      <c r="L83" s="75"/>
      <c r="M83" s="75"/>
      <c r="N83" s="75"/>
      <c r="O83" s="107"/>
      <c r="P83" s="107"/>
      <c r="Q83" s="107"/>
      <c r="R83" s="75"/>
      <c r="S83" s="75"/>
      <c r="T83" s="75"/>
      <c r="U83" s="107"/>
      <c r="V83" s="75"/>
      <c r="W83" s="75"/>
      <c r="X83" s="75"/>
      <c r="Y83" s="107"/>
      <c r="Z83" s="75"/>
      <c r="AA83" s="75"/>
      <c r="AB83" s="75"/>
    </row>
    <row r="84" ht="93.75" spans="1:28">
      <c r="A84" s="67" t="str">
        <f>case_lib!A84</f>
        <v>PD_14_2</v>
      </c>
      <c r="B84" s="68" t="str">
        <f>case_lib!C84</f>
        <v>PD</v>
      </c>
      <c r="C84" s="69" t="str">
        <f>case_lib!D84</f>
        <v>主车车速K_HV_speed 人工驾驶从匝道进入高速（有高精地图），AD page提醒驾驶员进入ODD范围</v>
      </c>
      <c r="D84" s="72" t="s">
        <v>842</v>
      </c>
      <c r="E84" s="87">
        <f>case_lib!R84</f>
        <v>4073</v>
      </c>
      <c r="F84" s="88" t="s">
        <v>840</v>
      </c>
      <c r="G84" s="94"/>
      <c r="H84" s="89"/>
      <c r="I84" s="89"/>
      <c r="J84" s="89"/>
      <c r="K84" s="102" t="s">
        <v>849</v>
      </c>
      <c r="L84" s="75"/>
      <c r="M84" s="75"/>
      <c r="N84" s="75"/>
      <c r="O84" s="107"/>
      <c r="P84" s="107"/>
      <c r="Q84" s="107"/>
      <c r="R84" s="75"/>
      <c r="S84" s="75"/>
      <c r="T84" s="75"/>
      <c r="U84" s="107"/>
      <c r="V84" s="75"/>
      <c r="W84" s="75"/>
      <c r="X84" s="75"/>
      <c r="Y84" s="107"/>
      <c r="Z84" s="75"/>
      <c r="AA84" s="75"/>
      <c r="AB84" s="75"/>
    </row>
    <row r="85" ht="18.75" spans="1:28">
      <c r="A85" s="64" t="str">
        <f>case_lib!A85</f>
        <v>PD_15</v>
      </c>
      <c r="B85" s="65" t="str">
        <f>case_lib!C85</f>
        <v>PD</v>
      </c>
      <c r="C85" s="66" t="str">
        <f>case_lib!D85</f>
        <v>AD page 显示Cooling冷却液添加提醒</v>
      </c>
      <c r="D85" s="73"/>
      <c r="E85" s="91"/>
      <c r="F85" s="92"/>
      <c r="G85" s="95"/>
      <c r="H85" s="95"/>
      <c r="I85" s="95"/>
      <c r="J85" s="95"/>
      <c r="K85" s="103"/>
      <c r="L85" s="104"/>
      <c r="M85" s="104"/>
      <c r="N85" s="104"/>
      <c r="O85" s="108"/>
      <c r="P85" s="108"/>
      <c r="Q85" s="108"/>
      <c r="R85" s="104"/>
      <c r="S85" s="104"/>
      <c r="T85" s="104"/>
      <c r="U85" s="108"/>
      <c r="V85" s="104"/>
      <c r="W85" s="104"/>
      <c r="X85" s="104"/>
      <c r="Y85" s="108"/>
      <c r="Z85" s="104"/>
      <c r="AA85" s="104"/>
      <c r="AB85" s="104"/>
    </row>
    <row r="86" ht="93.75" spans="1:28">
      <c r="A86" s="67" t="str">
        <f>case_lib!A86</f>
        <v>PD_15_1</v>
      </c>
      <c r="B86" s="68" t="str">
        <f>case_lib!C86</f>
        <v>PD</v>
      </c>
      <c r="C86" s="69" t="str">
        <f>case_lib!D86</f>
        <v>主车车速K_HV_speed AD巡航或人工驾驶，放空ADU 冷却液</v>
      </c>
      <c r="D86" s="72" t="s">
        <v>842</v>
      </c>
      <c r="E86" s="87">
        <f>case_lib!R86</f>
        <v>3466</v>
      </c>
      <c r="F86" s="88" t="s">
        <v>840</v>
      </c>
      <c r="G86" s="94"/>
      <c r="H86" s="89"/>
      <c r="I86" s="89"/>
      <c r="J86" s="89"/>
      <c r="K86" s="102" t="s">
        <v>846</v>
      </c>
      <c r="L86" s="75"/>
      <c r="M86" s="75"/>
      <c r="N86" s="75"/>
      <c r="O86" s="107"/>
      <c r="P86" s="107"/>
      <c r="Q86" s="107"/>
      <c r="R86" s="75"/>
      <c r="S86" s="75"/>
      <c r="T86" s="75"/>
      <c r="U86" s="107"/>
      <c r="V86" s="75"/>
      <c r="W86" s="75"/>
      <c r="X86" s="75"/>
      <c r="Y86" s="107"/>
      <c r="Z86" s="75"/>
      <c r="AA86" s="75"/>
      <c r="AB86" s="75"/>
    </row>
    <row r="87" ht="18.75" spans="1:28">
      <c r="A87" s="64" t="str">
        <f>case_lib!A87</f>
        <v>PD_16</v>
      </c>
      <c r="B87" s="65" t="str">
        <f>case_lib!C87</f>
        <v>PD</v>
      </c>
      <c r="C87" s="66" t="str">
        <f>case_lib!D87</f>
        <v>AD page 显示驾驶员设置导航目的地</v>
      </c>
      <c r="D87" s="73"/>
      <c r="E87" s="91"/>
      <c r="F87" s="92"/>
      <c r="G87" s="95"/>
      <c r="H87" s="95"/>
      <c r="I87" s="95"/>
      <c r="J87" s="95"/>
      <c r="K87" s="103"/>
      <c r="L87" s="104"/>
      <c r="M87" s="104"/>
      <c r="N87" s="104"/>
      <c r="O87" s="108"/>
      <c r="P87" s="108"/>
      <c r="Q87" s="108"/>
      <c r="R87" s="104"/>
      <c r="S87" s="104"/>
      <c r="T87" s="104"/>
      <c r="U87" s="108"/>
      <c r="V87" s="104"/>
      <c r="W87" s="104"/>
      <c r="X87" s="104"/>
      <c r="Y87" s="108"/>
      <c r="Z87" s="104"/>
      <c r="AA87" s="104"/>
      <c r="AB87" s="104"/>
    </row>
    <row r="88" ht="93.75" spans="1:28">
      <c r="A88" s="67" t="str">
        <f>case_lib!A88</f>
        <v>PD_16_1</v>
      </c>
      <c r="B88" s="68" t="str">
        <f>case_lib!C88</f>
        <v>PD</v>
      </c>
      <c r="C88" s="69" t="str">
        <f>case_lib!D88</f>
        <v>主车车速K_HV_speed人工驾驶或AD巡航，司机在导航界面输入目的地</v>
      </c>
      <c r="D88" s="72" t="s">
        <v>842</v>
      </c>
      <c r="E88" s="87" t="str">
        <f>case_lib!R88</f>
        <v>/</v>
      </c>
      <c r="F88" s="88" t="s">
        <v>840</v>
      </c>
      <c r="G88" s="94"/>
      <c r="H88" s="89"/>
      <c r="I88" s="89"/>
      <c r="J88" s="89"/>
      <c r="K88" s="102" t="s">
        <v>849</v>
      </c>
      <c r="L88" s="75"/>
      <c r="M88" s="75"/>
      <c r="N88" s="75"/>
      <c r="O88" s="107"/>
      <c r="P88" s="107"/>
      <c r="Q88" s="107"/>
      <c r="R88" s="75"/>
      <c r="S88" s="75"/>
      <c r="T88" s="75"/>
      <c r="U88" s="107"/>
      <c r="V88" s="75"/>
      <c r="W88" s="75"/>
      <c r="X88" s="75"/>
      <c r="Y88" s="107"/>
      <c r="Z88" s="75"/>
      <c r="AA88" s="75"/>
      <c r="AB88" s="75"/>
    </row>
    <row r="89" ht="93.75" spans="1:28">
      <c r="A89" s="67" t="str">
        <f>case_lib!A89</f>
        <v>PD_16_2</v>
      </c>
      <c r="B89" s="68" t="str">
        <f>case_lib!C89</f>
        <v>PD</v>
      </c>
      <c r="C89" s="69" t="str">
        <f>case_lib!D89</f>
        <v>司机在导航界面设置目的地，主车车速K_HV_speed按导航路线AD巡航，断开TBOX网络</v>
      </c>
      <c r="D89" s="72" t="s">
        <v>842</v>
      </c>
      <c r="E89" s="87">
        <f>case_lib!R89</f>
        <v>2149</v>
      </c>
      <c r="F89" s="88" t="s">
        <v>840</v>
      </c>
      <c r="G89" s="94"/>
      <c r="H89" s="89"/>
      <c r="I89" s="89"/>
      <c r="J89" s="89"/>
      <c r="K89" s="102" t="s">
        <v>849</v>
      </c>
      <c r="L89" s="75"/>
      <c r="M89" s="75"/>
      <c r="N89" s="75"/>
      <c r="O89" s="107"/>
      <c r="P89" s="107"/>
      <c r="Q89" s="107"/>
      <c r="R89" s="75"/>
      <c r="S89" s="75"/>
      <c r="T89" s="75"/>
      <c r="U89" s="107"/>
      <c r="V89" s="75"/>
      <c r="W89" s="75"/>
      <c r="X89" s="75"/>
      <c r="Y89" s="107"/>
      <c r="Z89" s="75"/>
      <c r="AA89" s="75"/>
      <c r="AB89" s="75"/>
    </row>
    <row r="90" ht="93.75" spans="1:28">
      <c r="A90" s="67" t="str">
        <f>case_lib!A90</f>
        <v>PD_16_3</v>
      </c>
      <c r="B90" s="68" t="str">
        <f>case_lib!C90</f>
        <v>PD</v>
      </c>
      <c r="C90" s="69" t="str">
        <f>case_lib!D90</f>
        <v>司机在导航界面设置目的地，主车车速K_HV_speed按导航路线AD巡航，司机关闭导航界面</v>
      </c>
      <c r="D90" s="72" t="s">
        <v>842</v>
      </c>
      <c r="E90" s="87">
        <f>case_lib!R90</f>
        <v>2168</v>
      </c>
      <c r="F90" s="88" t="s">
        <v>840</v>
      </c>
      <c r="G90" s="94"/>
      <c r="H90" s="89"/>
      <c r="I90" s="89"/>
      <c r="J90" s="89"/>
      <c r="K90" s="102" t="s">
        <v>849</v>
      </c>
      <c r="L90" s="75"/>
      <c r="M90" s="75"/>
      <c r="N90" s="75"/>
      <c r="O90" s="107"/>
      <c r="P90" s="107"/>
      <c r="Q90" s="107"/>
      <c r="R90" s="75"/>
      <c r="S90" s="75"/>
      <c r="T90" s="75"/>
      <c r="U90" s="107"/>
      <c r="V90" s="75"/>
      <c r="W90" s="75"/>
      <c r="X90" s="75"/>
      <c r="Y90" s="107"/>
      <c r="Z90" s="75"/>
      <c r="AA90" s="75"/>
      <c r="AB90" s="75"/>
    </row>
    <row r="91" ht="18.75" spans="1:28">
      <c r="A91" s="64" t="str">
        <f>case_lib!A91</f>
        <v>PD_17</v>
      </c>
      <c r="B91" s="65" t="str">
        <f>case_lib!C91</f>
        <v>PD</v>
      </c>
      <c r="C91" s="66" t="str">
        <f>case_lib!D91</f>
        <v>AD page 显示音频资源优先级</v>
      </c>
      <c r="D91" s="73"/>
      <c r="E91" s="91"/>
      <c r="F91" s="92"/>
      <c r="G91" s="95"/>
      <c r="H91" s="95"/>
      <c r="I91" s="95"/>
      <c r="J91" s="95"/>
      <c r="K91" s="103"/>
      <c r="L91" s="104"/>
      <c r="M91" s="104"/>
      <c r="N91" s="104"/>
      <c r="O91" s="108"/>
      <c r="P91" s="108"/>
      <c r="Q91" s="108"/>
      <c r="R91" s="104"/>
      <c r="S91" s="104"/>
      <c r="T91" s="104"/>
      <c r="U91" s="108"/>
      <c r="V91" s="104"/>
      <c r="W91" s="104"/>
      <c r="X91" s="104"/>
      <c r="Y91" s="108"/>
      <c r="Z91" s="104"/>
      <c r="AA91" s="104"/>
      <c r="AB91" s="104"/>
    </row>
    <row r="92" ht="93.75" spans="1:28">
      <c r="A92" s="67" t="str">
        <f>case_lib!A92</f>
        <v>PD_17_1</v>
      </c>
      <c r="B92" s="68" t="str">
        <f>case_lib!C92</f>
        <v>PD</v>
      </c>
      <c r="C92" s="69" t="str">
        <f>case_lib!D92</f>
        <v>主车车速K_HV_speed人工驾驶或AD巡航，IVI背景音为媒体播放（蓝牙音乐/收音机/ USB音乐等），拨打蓝牙电话</v>
      </c>
      <c r="D92" s="72" t="s">
        <v>842</v>
      </c>
      <c r="E92" s="87">
        <f>case_lib!R92</f>
        <v>2160</v>
      </c>
      <c r="F92" s="88" t="s">
        <v>840</v>
      </c>
      <c r="G92" s="94"/>
      <c r="H92" s="89"/>
      <c r="I92" s="89"/>
      <c r="J92" s="89"/>
      <c r="K92" s="102" t="s">
        <v>849</v>
      </c>
      <c r="L92" s="75"/>
      <c r="M92" s="75"/>
      <c r="N92" s="75"/>
      <c r="O92" s="107"/>
      <c r="P92" s="107"/>
      <c r="Q92" s="107"/>
      <c r="R92" s="75"/>
      <c r="S92" s="75"/>
      <c r="T92" s="75"/>
      <c r="U92" s="107"/>
      <c r="V92" s="75"/>
      <c r="W92" s="75"/>
      <c r="X92" s="75"/>
      <c r="Y92" s="107"/>
      <c r="Z92" s="75"/>
      <c r="AA92" s="75"/>
      <c r="AB92" s="75"/>
    </row>
    <row r="93" ht="93.75" spans="1:28">
      <c r="A93" s="67" t="str">
        <f>case_lib!A93</f>
        <v>PD_17_2</v>
      </c>
      <c r="B93" s="68" t="str">
        <f>case_lib!C93</f>
        <v>PD</v>
      </c>
      <c r="C93" s="69" t="str">
        <f>case_lib!D93</f>
        <v>主车车速K_HV_speedAD巡航，IVI背景音为媒体播放（蓝牙音乐/收音机/ USB音乐等），制造K_fallback_events</v>
      </c>
      <c r="D93" s="72" t="s">
        <v>844</v>
      </c>
      <c r="E93" s="87">
        <f>case_lib!R93</f>
        <v>2160</v>
      </c>
      <c r="F93" s="88" t="s">
        <v>840</v>
      </c>
      <c r="G93" s="94"/>
      <c r="H93" s="89"/>
      <c r="I93" s="89"/>
      <c r="J93" s="89"/>
      <c r="K93" s="102" t="s">
        <v>849</v>
      </c>
      <c r="L93" s="75" t="s">
        <v>880</v>
      </c>
      <c r="M93" s="75"/>
      <c r="N93" s="75"/>
      <c r="O93" s="107"/>
      <c r="P93" s="107"/>
      <c r="Q93" s="107"/>
      <c r="R93" s="75"/>
      <c r="S93" s="75"/>
      <c r="T93" s="75"/>
      <c r="U93" s="107"/>
      <c r="V93" s="75"/>
      <c r="W93" s="75"/>
      <c r="X93" s="75"/>
      <c r="Y93" s="107"/>
      <c r="Z93" s="75"/>
      <c r="AA93" s="75"/>
      <c r="AB93" s="75"/>
    </row>
    <row r="94" ht="93.75" spans="1:28">
      <c r="A94" s="67" t="str">
        <f>case_lib!A94</f>
        <v>PD_17_3</v>
      </c>
      <c r="B94" s="68" t="str">
        <f>case_lib!C94</f>
        <v>PD</v>
      </c>
      <c r="C94" s="69" t="str">
        <f>case_lib!D94</f>
        <v>主车车速K_HV_speedAD巡航，IVI背景音为媒体播放（蓝牙音乐/收音机/ USB音乐等），司机设置目的地</v>
      </c>
      <c r="D94" s="72" t="s">
        <v>842</v>
      </c>
      <c r="E94" s="87">
        <f>case_lib!R94</f>
        <v>2160</v>
      </c>
      <c r="F94" s="88" t="s">
        <v>840</v>
      </c>
      <c r="G94" s="94"/>
      <c r="H94" s="89"/>
      <c r="I94" s="89"/>
      <c r="J94" s="89"/>
      <c r="K94" s="102" t="s">
        <v>849</v>
      </c>
      <c r="L94" s="75"/>
      <c r="M94" s="75"/>
      <c r="N94" s="75"/>
      <c r="O94" s="107"/>
      <c r="P94" s="107"/>
      <c r="Q94" s="107"/>
      <c r="R94" s="75"/>
      <c r="S94" s="75"/>
      <c r="T94" s="75"/>
      <c r="U94" s="107"/>
      <c r="V94" s="75"/>
      <c r="W94" s="75"/>
      <c r="X94" s="75"/>
      <c r="Y94" s="107"/>
      <c r="Z94" s="75"/>
      <c r="AA94" s="75"/>
      <c r="AB94" s="75"/>
    </row>
    <row r="95" ht="93.75" spans="1:28">
      <c r="A95" s="67" t="str">
        <f>case_lib!A95</f>
        <v>PD_17_4</v>
      </c>
      <c r="B95" s="68" t="str">
        <f>case_lib!C95</f>
        <v>PD</v>
      </c>
      <c r="C95" s="69" t="str">
        <f>case_lib!D95</f>
        <v>主车车速K_HV_speedAD巡航，IVI背景音为蓝牙电话通话，司机设置目的地或制造K_fallback_events</v>
      </c>
      <c r="D95" s="72" t="s">
        <v>844</v>
      </c>
      <c r="E95" s="87">
        <f>case_lib!R95</f>
        <v>2160</v>
      </c>
      <c r="F95" s="88" t="s">
        <v>840</v>
      </c>
      <c r="G95" s="94"/>
      <c r="H95" s="89"/>
      <c r="I95" s="89"/>
      <c r="J95" s="89"/>
      <c r="K95" s="102" t="s">
        <v>849</v>
      </c>
      <c r="L95" s="75" t="s">
        <v>880</v>
      </c>
      <c r="M95" s="75"/>
      <c r="N95" s="75"/>
      <c r="O95" s="107"/>
      <c r="P95" s="107"/>
      <c r="Q95" s="107"/>
      <c r="R95" s="75"/>
      <c r="S95" s="75"/>
      <c r="T95" s="75"/>
      <c r="U95" s="107"/>
      <c r="V95" s="75"/>
      <c r="W95" s="75"/>
      <c r="X95" s="75"/>
      <c r="Y95" s="107"/>
      <c r="Z95" s="75"/>
      <c r="AA95" s="75"/>
      <c r="AB95" s="75"/>
    </row>
    <row r="96" ht="93.75" spans="1:28">
      <c r="A96" s="67" t="str">
        <f>case_lib!A96</f>
        <v>PD_17_5</v>
      </c>
      <c r="B96" s="68" t="str">
        <f>case_lib!C96</f>
        <v>PD</v>
      </c>
      <c r="C96" s="69" t="str">
        <f>case_lib!D96</f>
        <v>主车车速K_HV_speedAD巡航，制造K_fallback_events响起警告音频，司机设置目的地</v>
      </c>
      <c r="D96" s="72" t="s">
        <v>844</v>
      </c>
      <c r="E96" s="87">
        <f>case_lib!R96</f>
        <v>2160</v>
      </c>
      <c r="F96" s="88" t="s">
        <v>840</v>
      </c>
      <c r="G96" s="94"/>
      <c r="H96" s="89"/>
      <c r="I96" s="89"/>
      <c r="J96" s="89"/>
      <c r="K96" s="102" t="s">
        <v>849</v>
      </c>
      <c r="L96" s="75" t="s">
        <v>880</v>
      </c>
      <c r="M96" s="75"/>
      <c r="N96" s="75"/>
      <c r="O96" s="107"/>
      <c r="P96" s="107"/>
      <c r="Q96" s="107"/>
      <c r="R96" s="75"/>
      <c r="S96" s="75"/>
      <c r="T96" s="75"/>
      <c r="U96" s="107"/>
      <c r="V96" s="75"/>
      <c r="W96" s="75"/>
      <c r="X96" s="75"/>
      <c r="Y96" s="107"/>
      <c r="Z96" s="75"/>
      <c r="AA96" s="75"/>
      <c r="AB96" s="75"/>
    </row>
    <row r="97" ht="18.75" spans="1:28">
      <c r="A97" s="64" t="str">
        <f>case_lib!A97</f>
        <v>PD_18</v>
      </c>
      <c r="B97" s="65" t="str">
        <f>case_lib!C97</f>
        <v>PD</v>
      </c>
      <c r="C97" s="66" t="str">
        <f>case_lib!D97</f>
        <v>AD page 设置导航音频</v>
      </c>
      <c r="D97" s="73"/>
      <c r="E97" s="91"/>
      <c r="F97" s="92"/>
      <c r="G97" s="95"/>
      <c r="H97" s="95"/>
      <c r="I97" s="95"/>
      <c r="J97" s="95"/>
      <c r="K97" s="103"/>
      <c r="L97" s="104"/>
      <c r="M97" s="104"/>
      <c r="N97" s="104"/>
      <c r="O97" s="108"/>
      <c r="P97" s="108"/>
      <c r="Q97" s="108"/>
      <c r="R97" s="104"/>
      <c r="S97" s="104"/>
      <c r="T97" s="104"/>
      <c r="U97" s="108"/>
      <c r="V97" s="104"/>
      <c r="W97" s="104"/>
      <c r="X97" s="104"/>
      <c r="Y97" s="108"/>
      <c r="Z97" s="104"/>
      <c r="AA97" s="104"/>
      <c r="AB97" s="104"/>
    </row>
    <row r="98" ht="93.75" spans="1:28">
      <c r="A98" s="67" t="str">
        <f>case_lib!A98</f>
        <v>PD_18_1</v>
      </c>
      <c r="B98" s="68" t="str">
        <f>case_lib!C98</f>
        <v>PD</v>
      </c>
      <c r="C98" s="69" t="str">
        <f>case_lib!D98</f>
        <v>主车车速K_HV_speed人工驾驶或AD巡航，司机在导航页面调节音频音量</v>
      </c>
      <c r="D98" s="72" t="s">
        <v>842</v>
      </c>
      <c r="E98" s="87">
        <f>case_lib!R98</f>
        <v>2163</v>
      </c>
      <c r="F98" s="88" t="s">
        <v>840</v>
      </c>
      <c r="G98" s="94"/>
      <c r="H98" s="89"/>
      <c r="I98" s="89"/>
      <c r="J98" s="89"/>
      <c r="K98" s="102" t="s">
        <v>849</v>
      </c>
      <c r="L98" s="75"/>
      <c r="M98" s="75"/>
      <c r="N98" s="75"/>
      <c r="O98" s="107"/>
      <c r="P98" s="107"/>
      <c r="Q98" s="107"/>
      <c r="R98" s="75"/>
      <c r="S98" s="75"/>
      <c r="T98" s="75"/>
      <c r="U98" s="107"/>
      <c r="V98" s="75"/>
      <c r="W98" s="75"/>
      <c r="X98" s="75"/>
      <c r="Y98" s="107"/>
      <c r="Z98" s="75"/>
      <c r="AA98" s="75"/>
      <c r="AB98" s="75"/>
    </row>
    <row r="99" ht="18.75" spans="1:28">
      <c r="A99" s="64" t="str">
        <f>case_lib!A99</f>
        <v>PD_19</v>
      </c>
      <c r="B99" s="65" t="str">
        <f>case_lib!C99</f>
        <v>PD</v>
      </c>
      <c r="C99" s="66" t="str">
        <f>case_lib!D99</f>
        <v>AD page 显示隧道</v>
      </c>
      <c r="D99" s="73"/>
      <c r="E99" s="91"/>
      <c r="F99" s="92"/>
      <c r="G99" s="95"/>
      <c r="H99" s="95"/>
      <c r="I99" s="95"/>
      <c r="J99" s="95"/>
      <c r="K99" s="103"/>
      <c r="L99" s="104"/>
      <c r="M99" s="104"/>
      <c r="N99" s="104"/>
      <c r="O99" s="108"/>
      <c r="P99" s="108"/>
      <c r="Q99" s="108"/>
      <c r="R99" s="104"/>
      <c r="S99" s="104"/>
      <c r="T99" s="104"/>
      <c r="U99" s="108"/>
      <c r="V99" s="104"/>
      <c r="W99" s="104"/>
      <c r="X99" s="104"/>
      <c r="Y99" s="108"/>
      <c r="Z99" s="104"/>
      <c r="AA99" s="104"/>
      <c r="AB99" s="104"/>
    </row>
    <row r="100" ht="93.75" spans="1:28">
      <c r="A100" s="67" t="str">
        <f>case_lib!A100</f>
        <v>PD_19_1</v>
      </c>
      <c r="B100" s="68" t="str">
        <f>case_lib!C100</f>
        <v>PD</v>
      </c>
      <c r="C100" s="69" t="str">
        <f>case_lib!D100</f>
        <v>主车速度K_HV_speed AD巡航或人工驾驶，离K m（TBD）接近隧道</v>
      </c>
      <c r="D100" s="72" t="s">
        <v>842</v>
      </c>
      <c r="E100" s="87">
        <f>case_lib!R100</f>
        <v>3167</v>
      </c>
      <c r="F100" s="88" t="s">
        <v>840</v>
      </c>
      <c r="G100" s="94"/>
      <c r="H100" s="89"/>
      <c r="I100" s="89"/>
      <c r="J100" s="89"/>
      <c r="K100" s="102" t="s">
        <v>843</v>
      </c>
      <c r="L100" s="75"/>
      <c r="M100" s="75"/>
      <c r="N100" s="75"/>
      <c r="O100" s="107"/>
      <c r="P100" s="107"/>
      <c r="Q100" s="107"/>
      <c r="R100" s="75"/>
      <c r="S100" s="75"/>
      <c r="T100" s="75"/>
      <c r="U100" s="107"/>
      <c r="V100" s="75"/>
      <c r="W100" s="75"/>
      <c r="X100" s="75"/>
      <c r="Y100" s="107"/>
      <c r="Z100" s="75"/>
      <c r="AA100" s="75"/>
      <c r="AB100" s="75"/>
    </row>
    <row r="101" ht="93.75" spans="1:28">
      <c r="A101" s="67" t="str">
        <f>case_lib!A101</f>
        <v>PD_19_2</v>
      </c>
      <c r="B101" s="68" t="str">
        <f>case_lib!C101</f>
        <v>PD</v>
      </c>
      <c r="C101" s="69" t="str">
        <f>case_lib!D101</f>
        <v>主车速度K_HV_speed AD巡航或人工驾驶，主车进入隧道</v>
      </c>
      <c r="D101" s="72" t="s">
        <v>842</v>
      </c>
      <c r="E101" s="87">
        <f>case_lib!R101</f>
        <v>3167</v>
      </c>
      <c r="F101" s="88" t="s">
        <v>840</v>
      </c>
      <c r="G101" s="94"/>
      <c r="H101" s="89"/>
      <c r="I101" s="89"/>
      <c r="J101" s="89"/>
      <c r="K101" s="102" t="s">
        <v>843</v>
      </c>
      <c r="L101" s="75"/>
      <c r="M101" s="75"/>
      <c r="N101" s="75"/>
      <c r="O101" s="107"/>
      <c r="P101" s="107"/>
      <c r="Q101" s="107"/>
      <c r="R101" s="75"/>
      <c r="S101" s="75"/>
      <c r="T101" s="75"/>
      <c r="U101" s="107"/>
      <c r="V101" s="75"/>
      <c r="W101" s="75"/>
      <c r="X101" s="75"/>
      <c r="Y101" s="107"/>
      <c r="Z101" s="75"/>
      <c r="AA101" s="75"/>
      <c r="AB101" s="75"/>
    </row>
    <row r="102" ht="93.75" spans="1:28">
      <c r="A102" s="67" t="str">
        <f>case_lib!A102</f>
        <v>PD_19_3</v>
      </c>
      <c r="B102" s="68" t="str">
        <f>case_lib!C102</f>
        <v>PD</v>
      </c>
      <c r="C102" s="69" t="str">
        <f>case_lib!D102</f>
        <v>主车速度K_HV_speed AD巡航或人工驾驶，主车驶出隧道</v>
      </c>
      <c r="D102" s="72" t="s">
        <v>842</v>
      </c>
      <c r="E102" s="87">
        <f>case_lib!R102</f>
        <v>3167</v>
      </c>
      <c r="F102" s="88" t="s">
        <v>840</v>
      </c>
      <c r="G102" s="94"/>
      <c r="H102" s="89"/>
      <c r="I102" s="89"/>
      <c r="J102" s="89"/>
      <c r="K102" s="102" t="s">
        <v>843</v>
      </c>
      <c r="L102" s="75"/>
      <c r="M102" s="75"/>
      <c r="N102" s="75"/>
      <c r="O102" s="107"/>
      <c r="P102" s="107"/>
      <c r="Q102" s="107"/>
      <c r="R102" s="75"/>
      <c r="S102" s="75"/>
      <c r="T102" s="75"/>
      <c r="U102" s="107"/>
      <c r="V102" s="75"/>
      <c r="W102" s="75"/>
      <c r="X102" s="75"/>
      <c r="Y102" s="107"/>
      <c r="Z102" s="75"/>
      <c r="AA102" s="75"/>
      <c r="AB102" s="75"/>
    </row>
    <row r="103" ht="18.75" spans="1:28">
      <c r="A103" s="64" t="str">
        <f>case_lib!A103</f>
        <v>PD_20</v>
      </c>
      <c r="B103" s="65" t="str">
        <f>case_lib!C103</f>
        <v>PD</v>
      </c>
      <c r="C103" s="66" t="str">
        <f>case_lib!D103</f>
        <v>AD page 显示传感器清洗状态</v>
      </c>
      <c r="D103" s="73"/>
      <c r="E103" s="91"/>
      <c r="F103" s="92"/>
      <c r="G103" s="95"/>
      <c r="H103" s="95"/>
      <c r="I103" s="95"/>
      <c r="J103" s="95"/>
      <c r="K103" s="103"/>
      <c r="L103" s="104"/>
      <c r="M103" s="104"/>
      <c r="N103" s="104"/>
      <c r="O103" s="108"/>
      <c r="P103" s="108"/>
      <c r="Q103" s="108"/>
      <c r="R103" s="104"/>
      <c r="S103" s="104"/>
      <c r="T103" s="104"/>
      <c r="U103" s="108"/>
      <c r="V103" s="104"/>
      <c r="W103" s="104"/>
      <c r="X103" s="104"/>
      <c r="Y103" s="108"/>
      <c r="Z103" s="104"/>
      <c r="AA103" s="104"/>
      <c r="AB103" s="104"/>
    </row>
    <row r="104" ht="93.75" spans="1:28">
      <c r="A104" s="67" t="str">
        <f>case_lib!A104</f>
        <v>PD_20_1</v>
      </c>
      <c r="B104" s="68" t="str">
        <f>case_lib!C104</f>
        <v>PD</v>
      </c>
      <c r="C104" s="69" t="str">
        <f>case_lib!D104</f>
        <v>主车速度K_HV_speed AD巡航或人工驾驶，驾驶员通过IVI清洗传感器</v>
      </c>
      <c r="D104" s="72" t="s">
        <v>842</v>
      </c>
      <c r="E104" s="87">
        <f>case_lib!R104</f>
        <v>4078</v>
      </c>
      <c r="F104" s="88" t="s">
        <v>840</v>
      </c>
      <c r="G104" s="94"/>
      <c r="H104" s="89"/>
      <c r="I104" s="89"/>
      <c r="J104" s="89"/>
      <c r="K104" s="102" t="s">
        <v>846</v>
      </c>
      <c r="L104" s="75"/>
      <c r="M104" s="75"/>
      <c r="N104" s="75"/>
      <c r="O104" s="107"/>
      <c r="P104" s="107"/>
      <c r="Q104" s="107"/>
      <c r="R104" s="75"/>
      <c r="S104" s="75"/>
      <c r="T104" s="75"/>
      <c r="U104" s="107"/>
      <c r="V104" s="75"/>
      <c r="W104" s="75"/>
      <c r="X104" s="75"/>
      <c r="Y104" s="107"/>
      <c r="Z104" s="75"/>
      <c r="AA104" s="75"/>
      <c r="AB104" s="75"/>
    </row>
    <row r="105" ht="93.75" spans="1:28">
      <c r="A105" s="67" t="str">
        <f>case_lib!A105</f>
        <v>PD_20_2</v>
      </c>
      <c r="B105" s="68" t="str">
        <f>case_lib!C105</f>
        <v>PD</v>
      </c>
      <c r="C105" s="69" t="str">
        <f>case_lib!D105</f>
        <v>主车怠速静止，设置K_lidar_type的状态为K_lidar_states</v>
      </c>
      <c r="D105" s="75" t="s">
        <v>881</v>
      </c>
      <c r="E105" s="87">
        <f>case_lib!R105</f>
        <v>4078</v>
      </c>
      <c r="F105" s="88" t="s">
        <v>840</v>
      </c>
      <c r="G105" s="94"/>
      <c r="H105" s="89"/>
      <c r="I105" s="89"/>
      <c r="J105" s="89"/>
      <c r="K105" s="129" t="s">
        <v>882</v>
      </c>
      <c r="L105" s="75"/>
      <c r="M105" s="75"/>
      <c r="N105" s="75"/>
      <c r="O105" s="107"/>
      <c r="P105" s="107"/>
      <c r="Q105" s="107"/>
      <c r="R105" s="75"/>
      <c r="S105" s="75"/>
      <c r="T105" s="75"/>
      <c r="U105" s="107"/>
      <c r="V105" s="75"/>
      <c r="W105" s="75"/>
      <c r="X105" s="75"/>
      <c r="Y105" s="107"/>
      <c r="Z105" s="75"/>
      <c r="AA105" s="75"/>
      <c r="AB105" s="75"/>
    </row>
    <row r="106" ht="18.75" spans="1:28">
      <c r="A106" s="64" t="str">
        <f>case_lib!A106</f>
        <v>PD_21</v>
      </c>
      <c r="B106" s="65" t="str">
        <f>case_lib!C106</f>
        <v>PD</v>
      </c>
      <c r="C106" s="66" t="str">
        <f>case_lib!D106</f>
        <v>AD page显示雨刷状态</v>
      </c>
      <c r="D106" s="73"/>
      <c r="E106" s="91"/>
      <c r="F106" s="92"/>
      <c r="G106" s="95"/>
      <c r="H106" s="95"/>
      <c r="I106" s="95"/>
      <c r="J106" s="95"/>
      <c r="K106" s="103"/>
      <c r="L106" s="104"/>
      <c r="M106" s="104"/>
      <c r="N106" s="104"/>
      <c r="O106" s="108"/>
      <c r="P106" s="108"/>
      <c r="Q106" s="108"/>
      <c r="R106" s="104"/>
      <c r="S106" s="104"/>
      <c r="T106" s="104"/>
      <c r="U106" s="108"/>
      <c r="V106" s="104"/>
      <c r="W106" s="104"/>
      <c r="X106" s="104"/>
      <c r="Y106" s="108"/>
      <c r="Z106" s="104"/>
      <c r="AA106" s="104"/>
      <c r="AB106" s="104"/>
    </row>
    <row r="107" ht="93.75" spans="1:28">
      <c r="A107" s="67" t="str">
        <f>case_lib!A107</f>
        <v>PD_21_1</v>
      </c>
      <c r="B107" s="68" t="str">
        <f>case_lib!C107</f>
        <v>PD</v>
      </c>
      <c r="C107" s="69" t="str">
        <f>case_lib!D107</f>
        <v>主车速度K_HV_speed AD人工驾驶，传感器正在清洗时驾驶员按下雨刷开关</v>
      </c>
      <c r="D107" s="72" t="s">
        <v>842</v>
      </c>
      <c r="E107" s="87">
        <f>case_lib!R107</f>
        <v>4871</v>
      </c>
      <c r="F107" s="88" t="s">
        <v>840</v>
      </c>
      <c r="G107" s="94"/>
      <c r="H107" s="89"/>
      <c r="I107" s="89"/>
      <c r="J107" s="89"/>
      <c r="K107" s="102" t="s">
        <v>846</v>
      </c>
      <c r="L107" s="75"/>
      <c r="M107" s="75"/>
      <c r="N107" s="75"/>
      <c r="O107" s="107"/>
      <c r="P107" s="107"/>
      <c r="Q107" s="107"/>
      <c r="R107" s="75"/>
      <c r="S107" s="75"/>
      <c r="T107" s="75"/>
      <c r="U107" s="107"/>
      <c r="V107" s="75"/>
      <c r="W107" s="75"/>
      <c r="X107" s="75"/>
      <c r="Y107" s="107"/>
      <c r="Z107" s="75"/>
      <c r="AA107" s="75"/>
      <c r="AB107" s="75"/>
    </row>
  </sheetData>
  <autoFilter ref="F1:F105">
    <extLst/>
  </autoFilter>
  <mergeCells count="8">
    <mergeCell ref="F1:G1"/>
    <mergeCell ref="H1:AB1"/>
    <mergeCell ref="F2:G2"/>
    <mergeCell ref="H2:J2"/>
    <mergeCell ref="K2:N2"/>
    <mergeCell ref="O2:S2"/>
    <mergeCell ref="T2:X2"/>
    <mergeCell ref="Y2:AB2"/>
  </mergeCells>
  <pageMargins left="0.7" right="0.7" top="0.75" bottom="0.75" header="0.3" footer="0.3"/>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5"/>
  <sheetViews>
    <sheetView workbookViewId="0">
      <selection activeCell="D13" sqref="D13"/>
    </sheetView>
  </sheetViews>
  <sheetFormatPr defaultColWidth="9" defaultRowHeight="13.5" outlineLevelRow="4"/>
  <cols>
    <col min="1" max="1" width="13.1083333333333" style="41" customWidth="true"/>
    <col min="2" max="2" width="8.33333333333333" style="42" customWidth="true"/>
    <col min="3" max="3" width="6.44166666666667" style="42" customWidth="true"/>
    <col min="4" max="4" width="47.6666666666667" style="43" customWidth="true"/>
    <col min="5" max="5" width="4.775" style="9" customWidth="true"/>
    <col min="6" max="6" width="4.44166666666667" style="9" customWidth="true"/>
    <col min="7" max="26" width="20.6666666666667" style="9" customWidth="true"/>
  </cols>
  <sheetData>
    <row r="1" spans="1:26">
      <c r="A1" s="44" t="s">
        <v>883</v>
      </c>
      <c r="B1" s="10" t="s">
        <v>884</v>
      </c>
      <c r="C1" s="10" t="s">
        <v>885</v>
      </c>
      <c r="D1" s="10" t="s">
        <v>886</v>
      </c>
      <c r="E1" s="10" t="s">
        <v>887</v>
      </c>
      <c r="F1" s="10" t="s">
        <v>888</v>
      </c>
      <c r="G1" s="10" t="s">
        <v>889</v>
      </c>
      <c r="H1" s="10" t="s">
        <v>890</v>
      </c>
      <c r="I1" s="10" t="s">
        <v>891</v>
      </c>
      <c r="J1" s="10" t="s">
        <v>892</v>
      </c>
      <c r="K1" s="10" t="s">
        <v>893</v>
      </c>
      <c r="L1" s="10" t="s">
        <v>894</v>
      </c>
      <c r="M1" s="10" t="s">
        <v>895</v>
      </c>
      <c r="N1" s="10" t="s">
        <v>896</v>
      </c>
      <c r="O1" s="10" t="s">
        <v>897</v>
      </c>
      <c r="P1" s="10" t="s">
        <v>898</v>
      </c>
      <c r="Q1" s="10" t="s">
        <v>899</v>
      </c>
      <c r="R1" s="10" t="s">
        <v>900</v>
      </c>
      <c r="S1" s="10" t="s">
        <v>901</v>
      </c>
      <c r="T1" s="10" t="s">
        <v>902</v>
      </c>
      <c r="U1" s="10" t="s">
        <v>903</v>
      </c>
      <c r="V1" s="10" t="s">
        <v>904</v>
      </c>
      <c r="W1" s="10" t="s">
        <v>905</v>
      </c>
      <c r="X1" s="10" t="s">
        <v>906</v>
      </c>
      <c r="Y1" s="10" t="s">
        <v>907</v>
      </c>
      <c r="Z1" s="10" t="s">
        <v>908</v>
      </c>
    </row>
    <row r="2" spans="1:26">
      <c r="A2" s="45"/>
      <c r="B2" s="46"/>
      <c r="C2" s="46"/>
      <c r="D2" s="47"/>
      <c r="E2" s="48"/>
      <c r="F2" s="48"/>
      <c r="G2" s="48"/>
      <c r="H2" s="48"/>
      <c r="I2" s="48"/>
      <c r="J2" s="48"/>
      <c r="K2" s="48"/>
      <c r="L2" s="48"/>
      <c r="M2" s="48"/>
      <c r="N2" s="48"/>
      <c r="O2" s="48"/>
      <c r="P2" s="48"/>
      <c r="Q2" s="48"/>
      <c r="R2" s="48"/>
      <c r="S2" s="48"/>
      <c r="T2" s="48"/>
      <c r="U2" s="48"/>
      <c r="V2" s="48"/>
      <c r="W2" s="48"/>
      <c r="X2" s="48"/>
      <c r="Y2" s="48"/>
      <c r="Z2" s="48"/>
    </row>
    <row r="3" spans="1:26">
      <c r="A3" s="45"/>
      <c r="B3" s="46"/>
      <c r="C3" s="46"/>
      <c r="D3" s="47"/>
      <c r="E3" s="48"/>
      <c r="F3" s="48"/>
      <c r="G3" s="48"/>
      <c r="H3" s="48"/>
      <c r="I3" s="48"/>
      <c r="J3" s="48"/>
      <c r="K3" s="48"/>
      <c r="L3" s="48"/>
      <c r="M3" s="48"/>
      <c r="N3" s="48"/>
      <c r="O3" s="48"/>
      <c r="P3" s="48"/>
      <c r="Q3" s="48"/>
      <c r="R3" s="48"/>
      <c r="S3" s="48"/>
      <c r="T3" s="48"/>
      <c r="U3" s="48"/>
      <c r="V3" s="48"/>
      <c r="W3" s="48"/>
      <c r="X3" s="48"/>
      <c r="Y3" s="48"/>
      <c r="Z3" s="48"/>
    </row>
    <row r="4" spans="1:26">
      <c r="A4" s="45"/>
      <c r="B4" s="46"/>
      <c r="C4" s="46"/>
      <c r="D4" s="47"/>
      <c r="E4" s="48"/>
      <c r="F4" s="48"/>
      <c r="G4" s="48"/>
      <c r="H4" s="48"/>
      <c r="I4" s="48"/>
      <c r="J4" s="48"/>
      <c r="K4" s="48"/>
      <c r="L4" s="48"/>
      <c r="M4" s="48"/>
      <c r="N4" s="48"/>
      <c r="O4" s="48"/>
      <c r="P4" s="48"/>
      <c r="Q4" s="48"/>
      <c r="R4" s="48"/>
      <c r="S4" s="48"/>
      <c r="T4" s="48"/>
      <c r="U4" s="48"/>
      <c r="V4" s="48"/>
      <c r="W4" s="48"/>
      <c r="X4" s="48"/>
      <c r="Y4" s="48"/>
      <c r="Z4" s="48"/>
    </row>
    <row r="5" spans="1:26">
      <c r="A5" s="45"/>
      <c r="B5" s="46"/>
      <c r="C5" s="46"/>
      <c r="D5" s="47"/>
      <c r="E5" s="48"/>
      <c r="F5" s="48"/>
      <c r="G5" s="48"/>
      <c r="H5" s="48"/>
      <c r="I5" s="48"/>
      <c r="J5" s="48"/>
      <c r="K5" s="48"/>
      <c r="L5" s="48"/>
      <c r="M5" s="48"/>
      <c r="N5" s="48"/>
      <c r="O5" s="48"/>
      <c r="P5" s="48"/>
      <c r="Q5" s="48"/>
      <c r="R5" s="48"/>
      <c r="S5" s="48"/>
      <c r="T5" s="48"/>
      <c r="U5" s="48"/>
      <c r="V5" s="48"/>
      <c r="W5" s="48"/>
      <c r="X5" s="48"/>
      <c r="Y5" s="48"/>
      <c r="Z5" s="48"/>
    </row>
  </sheetData>
  <autoFilter ref="A1:Z5">
    <extLst/>
  </autoFilter>
  <pageMargins left="0.75" right="0.75" top="1" bottom="1" header="0.5" footer="0.5"/>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148"/>
  <sheetViews>
    <sheetView zoomScale="120" zoomScaleNormal="120" workbookViewId="0">
      <selection activeCell="C17" sqref="C17"/>
    </sheetView>
  </sheetViews>
  <sheetFormatPr defaultColWidth="9" defaultRowHeight="13.5"/>
  <cols>
    <col min="1" max="1" width="20.5583333333333" style="9" customWidth="true"/>
    <col min="2" max="2" width="8.88333333333333" style="9" customWidth="true"/>
    <col min="3" max="3" width="56.3333333333333" customWidth="true"/>
  </cols>
  <sheetData>
    <row r="1" spans="1:12">
      <c r="A1" s="22" t="s">
        <v>909</v>
      </c>
      <c r="B1" s="23" t="s">
        <v>10</v>
      </c>
      <c r="C1" s="22" t="s">
        <v>13</v>
      </c>
      <c r="D1" s="22" t="s">
        <v>910</v>
      </c>
      <c r="E1" s="22" t="s">
        <v>911</v>
      </c>
      <c r="F1" s="22" t="s">
        <v>912</v>
      </c>
      <c r="G1" s="23" t="s">
        <v>913</v>
      </c>
      <c r="H1" s="22" t="s">
        <v>914</v>
      </c>
      <c r="I1" s="23" t="s">
        <v>915</v>
      </c>
      <c r="J1" s="22" t="s">
        <v>916</v>
      </c>
      <c r="K1" s="23" t="s">
        <v>917</v>
      </c>
      <c r="L1" s="22" t="s">
        <v>918</v>
      </c>
    </row>
    <row r="2" spans="1:12">
      <c r="A2" s="24" t="s">
        <v>919</v>
      </c>
      <c r="B2" s="25" t="s">
        <v>920</v>
      </c>
      <c r="C2" s="26" t="s">
        <v>921</v>
      </c>
      <c r="D2" s="27" t="s">
        <v>47</v>
      </c>
      <c r="E2" s="25" t="s">
        <v>47</v>
      </c>
      <c r="F2" s="27"/>
      <c r="G2" s="27"/>
      <c r="H2" s="27"/>
      <c r="I2" s="25" t="s">
        <v>47</v>
      </c>
      <c r="J2" s="26"/>
      <c r="K2" s="26"/>
      <c r="L2" s="26" t="s">
        <v>922</v>
      </c>
    </row>
    <row r="3" spans="1:12">
      <c r="A3" s="28"/>
      <c r="B3" s="27" t="s">
        <v>923</v>
      </c>
      <c r="C3" s="26" t="s">
        <v>924</v>
      </c>
      <c r="D3" s="27" t="s">
        <v>47</v>
      </c>
      <c r="E3" s="25" t="s">
        <v>47</v>
      </c>
      <c r="F3" s="27"/>
      <c r="G3" s="27"/>
      <c r="H3" s="27"/>
      <c r="I3" s="27"/>
      <c r="J3" s="26"/>
      <c r="K3" s="26"/>
      <c r="L3" s="26" t="s">
        <v>922</v>
      </c>
    </row>
    <row r="4" spans="1:12">
      <c r="A4" s="28"/>
      <c r="B4" s="27" t="s">
        <v>925</v>
      </c>
      <c r="C4" s="26" t="s">
        <v>926</v>
      </c>
      <c r="D4" s="27" t="s">
        <v>47</v>
      </c>
      <c r="E4" s="27"/>
      <c r="F4" s="27"/>
      <c r="G4" s="27"/>
      <c r="H4" s="27"/>
      <c r="I4" s="25" t="s">
        <v>47</v>
      </c>
      <c r="J4" s="26"/>
      <c r="K4" s="26"/>
      <c r="L4" s="26" t="s">
        <v>922</v>
      </c>
    </row>
    <row r="5" spans="1:12">
      <c r="A5" s="28"/>
      <c r="B5" s="27" t="s">
        <v>927</v>
      </c>
      <c r="C5" s="26" t="s">
        <v>928</v>
      </c>
      <c r="D5" s="27" t="s">
        <v>47</v>
      </c>
      <c r="E5" s="25" t="s">
        <v>47</v>
      </c>
      <c r="F5" s="27"/>
      <c r="G5" s="27"/>
      <c r="H5" s="27"/>
      <c r="I5" s="27"/>
      <c r="J5" s="26"/>
      <c r="K5" s="26"/>
      <c r="L5" s="26" t="s">
        <v>922</v>
      </c>
    </row>
    <row r="6" spans="1:12">
      <c r="A6" s="29"/>
      <c r="B6" s="27" t="s">
        <v>929</v>
      </c>
      <c r="C6" s="26" t="s">
        <v>930</v>
      </c>
      <c r="D6" s="27" t="s">
        <v>47</v>
      </c>
      <c r="E6" s="27"/>
      <c r="F6" s="27"/>
      <c r="G6" s="27"/>
      <c r="H6" s="27"/>
      <c r="I6" s="27"/>
      <c r="J6" s="26"/>
      <c r="K6" s="26"/>
      <c r="L6" s="26" t="s">
        <v>922</v>
      </c>
    </row>
    <row r="7" spans="1:12">
      <c r="A7" s="30" t="s">
        <v>931</v>
      </c>
      <c r="B7" s="27" t="s">
        <v>932</v>
      </c>
      <c r="C7" s="26" t="s">
        <v>933</v>
      </c>
      <c r="D7" s="27" t="s">
        <v>47</v>
      </c>
      <c r="E7" s="25" t="s">
        <v>47</v>
      </c>
      <c r="F7" s="27"/>
      <c r="G7" s="27"/>
      <c r="H7" s="25" t="s">
        <v>47</v>
      </c>
      <c r="I7" s="27"/>
      <c r="J7" s="26"/>
      <c r="K7" s="26"/>
      <c r="L7" s="26"/>
    </row>
    <row r="8" spans="1:12">
      <c r="A8" s="31"/>
      <c r="B8" s="27" t="s">
        <v>934</v>
      </c>
      <c r="C8" s="26" t="s">
        <v>935</v>
      </c>
      <c r="D8" s="27" t="s">
        <v>47</v>
      </c>
      <c r="E8" s="27"/>
      <c r="F8" s="27"/>
      <c r="G8" s="27"/>
      <c r="H8" s="25" t="s">
        <v>47</v>
      </c>
      <c r="I8" s="27"/>
      <c r="J8" s="26"/>
      <c r="K8" s="26"/>
      <c r="L8" s="26"/>
    </row>
    <row r="9" spans="1:12">
      <c r="A9" s="31"/>
      <c r="B9" s="27" t="s">
        <v>936</v>
      </c>
      <c r="C9" s="26" t="s">
        <v>937</v>
      </c>
      <c r="D9" s="27" t="s">
        <v>47</v>
      </c>
      <c r="E9" s="27"/>
      <c r="F9" s="27"/>
      <c r="G9" s="27"/>
      <c r="H9" s="25" t="s">
        <v>47</v>
      </c>
      <c r="I9" s="27"/>
      <c r="J9" s="26"/>
      <c r="K9" s="26"/>
      <c r="L9" s="26"/>
    </row>
    <row r="10" spans="1:12">
      <c r="A10" s="31"/>
      <c r="B10" s="27" t="s">
        <v>938</v>
      </c>
      <c r="C10" s="26" t="s">
        <v>939</v>
      </c>
      <c r="D10" s="27" t="s">
        <v>47</v>
      </c>
      <c r="E10" s="27"/>
      <c r="F10" s="27"/>
      <c r="G10" s="27"/>
      <c r="H10" s="27"/>
      <c r="I10" s="27"/>
      <c r="J10" s="26"/>
      <c r="K10" s="26"/>
      <c r="L10" s="26"/>
    </row>
    <row r="11" spans="1:12">
      <c r="A11" s="31"/>
      <c r="B11" s="27" t="s">
        <v>940</v>
      </c>
      <c r="C11" s="26" t="s">
        <v>941</v>
      </c>
      <c r="D11" s="27" t="s">
        <v>47</v>
      </c>
      <c r="E11" s="27"/>
      <c r="F11" s="27"/>
      <c r="G11" s="27"/>
      <c r="H11" s="27"/>
      <c r="I11" s="27"/>
      <c r="J11" s="26"/>
      <c r="K11" s="26"/>
      <c r="L11" s="26"/>
    </row>
    <row r="12" spans="1:12">
      <c r="A12" s="32"/>
      <c r="B12" s="27" t="s">
        <v>942</v>
      </c>
      <c r="C12" s="26" t="s">
        <v>943</v>
      </c>
      <c r="D12" s="27" t="s">
        <v>47</v>
      </c>
      <c r="E12" s="27"/>
      <c r="F12" s="27"/>
      <c r="G12" s="27"/>
      <c r="H12" s="27"/>
      <c r="I12" s="27"/>
      <c r="J12" s="26"/>
      <c r="K12" s="26"/>
      <c r="L12" s="26"/>
    </row>
    <row r="13" spans="1:12">
      <c r="A13" s="30" t="s">
        <v>944</v>
      </c>
      <c r="B13" s="27" t="s">
        <v>945</v>
      </c>
      <c r="C13" s="26" t="s">
        <v>946</v>
      </c>
      <c r="D13" s="27" t="s">
        <v>47</v>
      </c>
      <c r="E13" s="25" t="s">
        <v>47</v>
      </c>
      <c r="F13" s="27"/>
      <c r="G13" s="27"/>
      <c r="H13" s="25" t="s">
        <v>47</v>
      </c>
      <c r="I13" s="27"/>
      <c r="J13" s="26"/>
      <c r="K13" s="26"/>
      <c r="L13" s="26"/>
    </row>
    <row r="14" spans="1:12">
      <c r="A14" s="31"/>
      <c r="B14" s="25" t="s">
        <v>945</v>
      </c>
      <c r="C14" s="33" t="s">
        <v>946</v>
      </c>
      <c r="D14" s="27"/>
      <c r="E14" s="25" t="s">
        <v>47</v>
      </c>
      <c r="F14" s="27"/>
      <c r="G14" s="27"/>
      <c r="H14" s="27"/>
      <c r="I14" s="27"/>
      <c r="J14" s="26"/>
      <c r="K14" s="26"/>
      <c r="L14" s="26"/>
    </row>
    <row r="15" spans="1:12">
      <c r="A15" s="31"/>
      <c r="B15" s="27" t="s">
        <v>947</v>
      </c>
      <c r="C15" s="26" t="s">
        <v>948</v>
      </c>
      <c r="D15" s="27" t="s">
        <v>47</v>
      </c>
      <c r="E15" s="27"/>
      <c r="F15" s="27"/>
      <c r="G15" s="27"/>
      <c r="H15" s="25" t="s">
        <v>47</v>
      </c>
      <c r="I15" s="27"/>
      <c r="J15" s="26"/>
      <c r="K15" s="26"/>
      <c r="L15" s="26"/>
    </row>
    <row r="16" spans="1:12">
      <c r="A16" s="31"/>
      <c r="B16" s="27" t="s">
        <v>949</v>
      </c>
      <c r="C16" s="26" t="s">
        <v>950</v>
      </c>
      <c r="D16" s="27" t="s">
        <v>47</v>
      </c>
      <c r="E16" s="27"/>
      <c r="F16" s="27"/>
      <c r="G16" s="27"/>
      <c r="H16" s="25" t="s">
        <v>47</v>
      </c>
      <c r="I16" s="27"/>
      <c r="J16" s="26"/>
      <c r="K16" s="26"/>
      <c r="L16" s="26"/>
    </row>
    <row r="17" spans="1:12">
      <c r="A17" s="31"/>
      <c r="B17" s="27" t="s">
        <v>951</v>
      </c>
      <c r="C17" s="33" t="s">
        <v>952</v>
      </c>
      <c r="D17" s="27" t="s">
        <v>47</v>
      </c>
      <c r="E17" s="27"/>
      <c r="F17" s="27"/>
      <c r="G17" s="27"/>
      <c r="H17" s="25" t="s">
        <v>47</v>
      </c>
      <c r="I17" s="27"/>
      <c r="J17" s="26"/>
      <c r="K17" s="26"/>
      <c r="L17" s="26"/>
    </row>
    <row r="18" spans="1:12">
      <c r="A18" s="31"/>
      <c r="B18" s="27" t="s">
        <v>953</v>
      </c>
      <c r="C18" s="26" t="s">
        <v>954</v>
      </c>
      <c r="D18" s="27" t="s">
        <v>47</v>
      </c>
      <c r="E18" s="27"/>
      <c r="F18" s="27"/>
      <c r="G18" s="27"/>
      <c r="H18" s="27"/>
      <c r="I18" s="27"/>
      <c r="J18" s="26"/>
      <c r="K18" s="26"/>
      <c r="L18" s="26"/>
    </row>
    <row r="19" spans="1:12">
      <c r="A19" s="32"/>
      <c r="B19" s="27" t="s">
        <v>955</v>
      </c>
      <c r="C19" s="26" t="s">
        <v>956</v>
      </c>
      <c r="D19" s="27" t="s">
        <v>47</v>
      </c>
      <c r="E19" s="27"/>
      <c r="F19" s="27"/>
      <c r="G19" s="27"/>
      <c r="H19" s="27"/>
      <c r="I19" s="27"/>
      <c r="J19" s="26"/>
      <c r="K19" s="26"/>
      <c r="L19" s="26"/>
    </row>
    <row r="20" spans="1:12">
      <c r="A20" s="30" t="s">
        <v>957</v>
      </c>
      <c r="B20" s="27" t="s">
        <v>958</v>
      </c>
      <c r="C20" s="26" t="s">
        <v>959</v>
      </c>
      <c r="D20" s="27" t="s">
        <v>47</v>
      </c>
      <c r="E20" s="27"/>
      <c r="F20" s="27"/>
      <c r="G20" s="27"/>
      <c r="H20" s="27"/>
      <c r="I20" s="27"/>
      <c r="J20" s="26"/>
      <c r="K20" s="26"/>
      <c r="L20" s="26"/>
    </row>
    <row r="21" spans="1:12">
      <c r="A21" s="31"/>
      <c r="B21" s="27" t="s">
        <v>960</v>
      </c>
      <c r="C21" s="26" t="s">
        <v>961</v>
      </c>
      <c r="D21" s="27" t="s">
        <v>47</v>
      </c>
      <c r="E21" s="27"/>
      <c r="F21" s="27"/>
      <c r="G21" s="27"/>
      <c r="H21" s="27"/>
      <c r="I21" s="27"/>
      <c r="J21" s="26"/>
      <c r="K21" s="26"/>
      <c r="L21" s="26"/>
    </row>
    <row r="22" spans="1:12">
      <c r="A22" s="31"/>
      <c r="B22" s="27" t="s">
        <v>962</v>
      </c>
      <c r="C22" s="26" t="s">
        <v>963</v>
      </c>
      <c r="D22" s="27" t="s">
        <v>47</v>
      </c>
      <c r="E22" s="27"/>
      <c r="F22" s="27"/>
      <c r="G22" s="27"/>
      <c r="H22" s="27"/>
      <c r="I22" s="27"/>
      <c r="J22" s="26"/>
      <c r="K22" s="26"/>
      <c r="L22" s="26"/>
    </row>
    <row r="23" spans="1:12">
      <c r="A23" s="31"/>
      <c r="B23" s="27" t="s">
        <v>964</v>
      </c>
      <c r="C23" s="26" t="s">
        <v>965</v>
      </c>
      <c r="D23" s="27" t="s">
        <v>47</v>
      </c>
      <c r="E23" s="27"/>
      <c r="F23" s="27"/>
      <c r="G23" s="27"/>
      <c r="H23" s="27"/>
      <c r="I23" s="27"/>
      <c r="J23" s="26"/>
      <c r="K23" s="26"/>
      <c r="L23" s="26"/>
    </row>
    <row r="24" spans="1:12">
      <c r="A24" s="31"/>
      <c r="B24" s="27" t="s">
        <v>966</v>
      </c>
      <c r="C24" s="26" t="s">
        <v>967</v>
      </c>
      <c r="D24" s="27" t="s">
        <v>47</v>
      </c>
      <c r="E24" s="27"/>
      <c r="F24" s="27"/>
      <c r="G24" s="27"/>
      <c r="H24" s="27"/>
      <c r="I24" s="27"/>
      <c r="J24" s="26"/>
      <c r="K24" s="26"/>
      <c r="L24" s="26"/>
    </row>
    <row r="25" spans="1:12">
      <c r="A25" s="32"/>
      <c r="B25" s="27" t="s">
        <v>968</v>
      </c>
      <c r="C25" s="26" t="s">
        <v>969</v>
      </c>
      <c r="D25" s="27" t="s">
        <v>47</v>
      </c>
      <c r="E25" s="27"/>
      <c r="F25" s="27"/>
      <c r="G25" s="27"/>
      <c r="H25" s="27"/>
      <c r="I25" s="27"/>
      <c r="J25" s="26"/>
      <c r="K25" s="26"/>
      <c r="L25" s="26"/>
    </row>
    <row r="26" spans="1:12">
      <c r="A26" s="30" t="s">
        <v>970</v>
      </c>
      <c r="B26" s="27" t="s">
        <v>971</v>
      </c>
      <c r="C26" s="26" t="s">
        <v>972</v>
      </c>
      <c r="D26" s="27" t="s">
        <v>47</v>
      </c>
      <c r="E26" s="27"/>
      <c r="F26" s="27"/>
      <c r="G26" s="27"/>
      <c r="H26" s="27"/>
      <c r="I26" s="27"/>
      <c r="J26" s="26"/>
      <c r="K26" s="26"/>
      <c r="L26" s="26"/>
    </row>
    <row r="27" spans="1:12">
      <c r="A27" s="31"/>
      <c r="B27" s="27" t="s">
        <v>973</v>
      </c>
      <c r="C27" s="26" t="s">
        <v>974</v>
      </c>
      <c r="D27" s="27" t="s">
        <v>47</v>
      </c>
      <c r="E27" s="27"/>
      <c r="F27" s="27"/>
      <c r="G27" s="27"/>
      <c r="H27" s="27"/>
      <c r="I27" s="27"/>
      <c r="J27" s="26"/>
      <c r="K27" s="26"/>
      <c r="L27" s="26"/>
    </row>
    <row r="28" spans="1:12">
      <c r="A28" s="31"/>
      <c r="B28" s="27" t="s">
        <v>975</v>
      </c>
      <c r="C28" s="26" t="s">
        <v>976</v>
      </c>
      <c r="D28" s="27" t="s">
        <v>47</v>
      </c>
      <c r="E28" s="27"/>
      <c r="F28" s="27"/>
      <c r="G28" s="27"/>
      <c r="H28" s="27"/>
      <c r="I28" s="27"/>
      <c r="J28" s="26"/>
      <c r="K28" s="26"/>
      <c r="L28" s="26"/>
    </row>
    <row r="29" spans="1:12">
      <c r="A29" s="31"/>
      <c r="B29" s="27" t="s">
        <v>977</v>
      </c>
      <c r="C29" s="26" t="s">
        <v>978</v>
      </c>
      <c r="D29" s="27" t="s">
        <v>47</v>
      </c>
      <c r="E29" s="27"/>
      <c r="F29" s="27"/>
      <c r="G29" s="27"/>
      <c r="H29" s="27"/>
      <c r="I29" s="27"/>
      <c r="J29" s="26"/>
      <c r="K29" s="26"/>
      <c r="L29" s="26"/>
    </row>
    <row r="30" spans="1:12">
      <c r="A30" s="31"/>
      <c r="B30" s="27" t="s">
        <v>979</v>
      </c>
      <c r="C30" s="26" t="s">
        <v>980</v>
      </c>
      <c r="D30" s="27" t="s">
        <v>47</v>
      </c>
      <c r="E30" s="27"/>
      <c r="F30" s="27"/>
      <c r="G30" s="27"/>
      <c r="H30" s="27"/>
      <c r="I30" s="27"/>
      <c r="J30" s="26"/>
      <c r="K30" s="26"/>
      <c r="L30" s="26"/>
    </row>
    <row r="31" spans="1:12">
      <c r="A31" s="32"/>
      <c r="B31" s="27" t="s">
        <v>981</v>
      </c>
      <c r="C31" s="26" t="s">
        <v>982</v>
      </c>
      <c r="D31" s="27" t="s">
        <v>47</v>
      </c>
      <c r="E31" s="27"/>
      <c r="F31" s="27"/>
      <c r="G31" s="27"/>
      <c r="H31" s="27"/>
      <c r="I31" s="27"/>
      <c r="J31" s="26"/>
      <c r="K31" s="26"/>
      <c r="L31" s="26"/>
    </row>
    <row r="32" spans="1:12">
      <c r="A32" s="30" t="s">
        <v>983</v>
      </c>
      <c r="B32" s="27" t="s">
        <v>984</v>
      </c>
      <c r="C32" s="26" t="s">
        <v>985</v>
      </c>
      <c r="D32" s="27" t="s">
        <v>47</v>
      </c>
      <c r="E32" s="27"/>
      <c r="F32" s="27"/>
      <c r="G32" s="27"/>
      <c r="H32" s="27"/>
      <c r="I32" s="27"/>
      <c r="J32" s="26"/>
      <c r="K32" s="26"/>
      <c r="L32" s="26"/>
    </row>
    <row r="33" spans="1:12">
      <c r="A33" s="31"/>
      <c r="B33" s="27" t="s">
        <v>986</v>
      </c>
      <c r="C33" s="26" t="s">
        <v>987</v>
      </c>
      <c r="D33" s="27" t="s">
        <v>47</v>
      </c>
      <c r="E33" s="27"/>
      <c r="F33" s="27"/>
      <c r="G33" s="27"/>
      <c r="H33" s="27"/>
      <c r="I33" s="27"/>
      <c r="J33" s="26"/>
      <c r="K33" s="26"/>
      <c r="L33" s="26"/>
    </row>
    <row r="34" spans="1:12">
      <c r="A34" s="31"/>
      <c r="B34" s="27" t="s">
        <v>988</v>
      </c>
      <c r="C34" s="26" t="s">
        <v>989</v>
      </c>
      <c r="D34" s="27" t="s">
        <v>47</v>
      </c>
      <c r="E34" s="27"/>
      <c r="F34" s="27"/>
      <c r="G34" s="27"/>
      <c r="H34" s="27"/>
      <c r="I34" s="27"/>
      <c r="J34" s="26"/>
      <c r="K34" s="26"/>
      <c r="L34" s="26"/>
    </row>
    <row r="35" spans="1:12">
      <c r="A35" s="31"/>
      <c r="B35" s="27" t="s">
        <v>990</v>
      </c>
      <c r="C35" s="26" t="s">
        <v>991</v>
      </c>
      <c r="D35" s="27" t="s">
        <v>47</v>
      </c>
      <c r="E35" s="27"/>
      <c r="F35" s="27"/>
      <c r="G35" s="27"/>
      <c r="H35" s="27"/>
      <c r="I35" s="27"/>
      <c r="J35" s="26"/>
      <c r="K35" s="26"/>
      <c r="L35" s="26"/>
    </row>
    <row r="36" spans="1:12">
      <c r="A36" s="32"/>
      <c r="B36" s="25" t="s">
        <v>992</v>
      </c>
      <c r="C36" s="33" t="s">
        <v>993</v>
      </c>
      <c r="D36" s="27" t="s">
        <v>47</v>
      </c>
      <c r="E36" s="25" t="s">
        <v>47</v>
      </c>
      <c r="F36" s="27"/>
      <c r="G36" s="27"/>
      <c r="H36" s="27"/>
      <c r="I36" s="27"/>
      <c r="J36" s="26"/>
      <c r="K36" s="26"/>
      <c r="L36" s="26"/>
    </row>
    <row r="37" spans="1:12">
      <c r="A37" s="30" t="s">
        <v>994</v>
      </c>
      <c r="B37" s="27" t="s">
        <v>995</v>
      </c>
      <c r="C37" s="26" t="s">
        <v>996</v>
      </c>
      <c r="D37" s="27" t="s">
        <v>47</v>
      </c>
      <c r="E37" s="25" t="s">
        <v>47</v>
      </c>
      <c r="F37" s="27"/>
      <c r="G37" s="27"/>
      <c r="H37" s="27"/>
      <c r="I37" s="27"/>
      <c r="J37" s="26"/>
      <c r="K37" s="26"/>
      <c r="L37" s="26"/>
    </row>
    <row r="38" spans="1:12">
      <c r="A38" s="31"/>
      <c r="B38" s="27" t="s">
        <v>997</v>
      </c>
      <c r="C38" s="26" t="s">
        <v>998</v>
      </c>
      <c r="D38" s="27" t="s">
        <v>47</v>
      </c>
      <c r="E38" s="25" t="s">
        <v>47</v>
      </c>
      <c r="F38" s="27"/>
      <c r="G38" s="27"/>
      <c r="H38" s="27"/>
      <c r="I38" s="27"/>
      <c r="J38" s="26"/>
      <c r="K38" s="26"/>
      <c r="L38" s="26"/>
    </row>
    <row r="39" spans="1:12">
      <c r="A39" s="31"/>
      <c r="B39" s="27" t="s">
        <v>999</v>
      </c>
      <c r="C39" s="26" t="s">
        <v>1000</v>
      </c>
      <c r="D39" s="27" t="s">
        <v>47</v>
      </c>
      <c r="E39" s="25" t="s">
        <v>47</v>
      </c>
      <c r="F39" s="27"/>
      <c r="G39" s="27"/>
      <c r="H39" s="27"/>
      <c r="I39" s="27"/>
      <c r="J39" s="26"/>
      <c r="K39" s="26"/>
      <c r="L39" s="26"/>
    </row>
    <row r="40" spans="1:12">
      <c r="A40" s="31"/>
      <c r="B40" s="27" t="s">
        <v>1001</v>
      </c>
      <c r="C40" s="26" t="s">
        <v>1002</v>
      </c>
      <c r="D40" s="27" t="s">
        <v>47</v>
      </c>
      <c r="E40" s="25" t="s">
        <v>47</v>
      </c>
      <c r="F40" s="27"/>
      <c r="G40" s="27"/>
      <c r="H40" s="27"/>
      <c r="I40" s="27"/>
      <c r="J40" s="26"/>
      <c r="K40" s="26"/>
      <c r="L40" s="26"/>
    </row>
    <row r="41" spans="1:12">
      <c r="A41" s="31"/>
      <c r="B41" s="25" t="s">
        <v>1003</v>
      </c>
      <c r="C41" s="33" t="s">
        <v>1004</v>
      </c>
      <c r="D41" s="27"/>
      <c r="E41" s="25" t="s">
        <v>47</v>
      </c>
      <c r="F41" s="27"/>
      <c r="G41" s="27"/>
      <c r="H41" s="27"/>
      <c r="I41" s="27"/>
      <c r="J41" s="26"/>
      <c r="K41" s="26"/>
      <c r="L41" s="26"/>
    </row>
    <row r="42" spans="1:12">
      <c r="A42" s="32"/>
      <c r="B42" s="25" t="s">
        <v>1005</v>
      </c>
      <c r="C42" s="33" t="s">
        <v>1006</v>
      </c>
      <c r="D42" s="27"/>
      <c r="E42" s="27"/>
      <c r="F42" s="27"/>
      <c r="G42" s="27"/>
      <c r="H42" s="27"/>
      <c r="I42" s="27"/>
      <c r="J42" s="26"/>
      <c r="K42" s="26"/>
      <c r="L42" s="26"/>
    </row>
    <row r="43" spans="1:12">
      <c r="A43" s="30" t="s">
        <v>1007</v>
      </c>
      <c r="B43" s="27" t="s">
        <v>1008</v>
      </c>
      <c r="C43" s="33" t="s">
        <v>1009</v>
      </c>
      <c r="D43" s="25" t="s">
        <v>47</v>
      </c>
      <c r="E43" s="27"/>
      <c r="F43" s="27"/>
      <c r="G43" s="27"/>
      <c r="H43" s="25" t="s">
        <v>47</v>
      </c>
      <c r="I43" s="27"/>
      <c r="J43" s="26"/>
      <c r="K43" s="26"/>
      <c r="L43" s="26"/>
    </row>
    <row r="44" spans="1:12">
      <c r="A44" s="31"/>
      <c r="B44" s="27" t="s">
        <v>1010</v>
      </c>
      <c r="C44" s="33" t="s">
        <v>1011</v>
      </c>
      <c r="D44" s="27"/>
      <c r="E44" s="25" t="s">
        <v>47</v>
      </c>
      <c r="F44" s="27"/>
      <c r="G44" s="27"/>
      <c r="H44" s="25" t="s">
        <v>47</v>
      </c>
      <c r="I44" s="27"/>
      <c r="J44" s="26"/>
      <c r="K44" s="26"/>
      <c r="L44" s="26"/>
    </row>
    <row r="45" spans="1:12">
      <c r="A45" s="31"/>
      <c r="B45" s="25" t="s">
        <v>1012</v>
      </c>
      <c r="C45" s="33" t="s">
        <v>1013</v>
      </c>
      <c r="D45" s="27"/>
      <c r="E45" s="25" t="s">
        <v>47</v>
      </c>
      <c r="F45" s="27"/>
      <c r="G45" s="27"/>
      <c r="H45" s="27"/>
      <c r="I45" s="27"/>
      <c r="J45" s="26"/>
      <c r="K45" s="26"/>
      <c r="L45" s="26"/>
    </row>
    <row r="46" spans="1:12">
      <c r="A46" s="31"/>
      <c r="B46" s="25" t="s">
        <v>1014</v>
      </c>
      <c r="C46" s="33" t="s">
        <v>1015</v>
      </c>
      <c r="D46" s="25" t="s">
        <v>47</v>
      </c>
      <c r="E46" s="27"/>
      <c r="F46" s="27"/>
      <c r="G46" s="27"/>
      <c r="H46" s="27"/>
      <c r="I46" s="27"/>
      <c r="J46" s="26"/>
      <c r="K46" s="26"/>
      <c r="L46" s="26"/>
    </row>
    <row r="47" spans="1:12">
      <c r="A47" s="32"/>
      <c r="B47" s="25" t="s">
        <v>1016</v>
      </c>
      <c r="C47" s="26" t="s">
        <v>1017</v>
      </c>
      <c r="D47" s="25" t="s">
        <v>47</v>
      </c>
      <c r="E47" s="27"/>
      <c r="F47" s="27"/>
      <c r="G47" s="27"/>
      <c r="H47" s="27"/>
      <c r="I47" s="27"/>
      <c r="J47" s="26"/>
      <c r="K47" s="26"/>
      <c r="L47" s="26"/>
    </row>
    <row r="48" spans="1:12">
      <c r="A48" s="30" t="s">
        <v>1018</v>
      </c>
      <c r="B48" s="27" t="s">
        <v>1019</v>
      </c>
      <c r="C48" s="26" t="s">
        <v>1020</v>
      </c>
      <c r="D48" s="27" t="s">
        <v>47</v>
      </c>
      <c r="E48" s="27"/>
      <c r="F48" s="27"/>
      <c r="G48" s="27"/>
      <c r="H48" s="27"/>
      <c r="I48" s="27"/>
      <c r="J48" s="26"/>
      <c r="K48" s="26"/>
      <c r="L48" s="26"/>
    </row>
    <row r="49" spans="1:12">
      <c r="A49" s="31"/>
      <c r="B49" s="27" t="s">
        <v>1021</v>
      </c>
      <c r="C49" s="26" t="s">
        <v>1022</v>
      </c>
      <c r="D49" s="27" t="s">
        <v>47</v>
      </c>
      <c r="E49" s="25" t="s">
        <v>47</v>
      </c>
      <c r="F49" s="27"/>
      <c r="G49" s="27"/>
      <c r="H49" s="27"/>
      <c r="I49" s="27"/>
      <c r="J49" s="26"/>
      <c r="K49" s="26"/>
      <c r="L49" s="26"/>
    </row>
    <row r="50" spans="1:12">
      <c r="A50" s="32"/>
      <c r="B50" s="27" t="s">
        <v>1023</v>
      </c>
      <c r="C50" s="26" t="s">
        <v>1024</v>
      </c>
      <c r="D50" s="27"/>
      <c r="E50" s="25" t="s">
        <v>47</v>
      </c>
      <c r="F50" s="27"/>
      <c r="G50" s="27"/>
      <c r="H50" s="27"/>
      <c r="I50" s="27"/>
      <c r="J50" s="26"/>
      <c r="K50" s="26"/>
      <c r="L50" s="26" t="s">
        <v>1025</v>
      </c>
    </row>
    <row r="51" spans="1:12">
      <c r="A51" s="30" t="s">
        <v>1026</v>
      </c>
      <c r="B51" s="27" t="s">
        <v>1027</v>
      </c>
      <c r="C51" s="26" t="s">
        <v>1028</v>
      </c>
      <c r="D51" s="27" t="s">
        <v>47</v>
      </c>
      <c r="E51" s="25" t="s">
        <v>47</v>
      </c>
      <c r="F51" s="27"/>
      <c r="G51" s="27"/>
      <c r="H51" s="27"/>
      <c r="I51" s="25" t="s">
        <v>47</v>
      </c>
      <c r="J51" s="26"/>
      <c r="K51" s="26"/>
      <c r="L51" s="26" t="s">
        <v>1025</v>
      </c>
    </row>
    <row r="52" spans="1:12">
      <c r="A52" s="31"/>
      <c r="B52" s="27" t="s">
        <v>1029</v>
      </c>
      <c r="C52" s="33" t="s">
        <v>1030</v>
      </c>
      <c r="D52" s="27" t="s">
        <v>47</v>
      </c>
      <c r="E52" s="25" t="s">
        <v>47</v>
      </c>
      <c r="F52" s="27"/>
      <c r="G52" s="27"/>
      <c r="H52" s="27"/>
      <c r="I52" s="25" t="s">
        <v>47</v>
      </c>
      <c r="J52" s="26"/>
      <c r="K52" s="26"/>
      <c r="L52" s="26" t="s">
        <v>1025</v>
      </c>
    </row>
    <row r="53" spans="1:12">
      <c r="A53" s="31"/>
      <c r="B53" s="27" t="s">
        <v>1031</v>
      </c>
      <c r="C53" s="33" t="s">
        <v>1032</v>
      </c>
      <c r="D53" s="27" t="s">
        <v>47</v>
      </c>
      <c r="E53" s="25" t="s">
        <v>47</v>
      </c>
      <c r="F53" s="27"/>
      <c r="G53" s="27"/>
      <c r="H53" s="27"/>
      <c r="I53" s="27"/>
      <c r="J53" s="26"/>
      <c r="K53" s="26"/>
      <c r="L53" s="26" t="s">
        <v>1025</v>
      </c>
    </row>
    <row r="54" spans="1:12">
      <c r="A54" s="31"/>
      <c r="B54" s="27" t="s">
        <v>1033</v>
      </c>
      <c r="C54" s="33" t="s">
        <v>1034</v>
      </c>
      <c r="D54" s="25" t="s">
        <v>47</v>
      </c>
      <c r="E54" s="27"/>
      <c r="F54" s="27"/>
      <c r="G54" s="27"/>
      <c r="H54" s="27"/>
      <c r="I54" s="25" t="s">
        <v>47</v>
      </c>
      <c r="J54" s="26"/>
      <c r="K54" s="26"/>
      <c r="L54" s="26" t="s">
        <v>1025</v>
      </c>
    </row>
    <row r="55" spans="1:12">
      <c r="A55" s="31"/>
      <c r="B55" s="27" t="s">
        <v>1035</v>
      </c>
      <c r="C55" s="33" t="s">
        <v>1036</v>
      </c>
      <c r="D55" s="27" t="s">
        <v>47</v>
      </c>
      <c r="E55" s="25" t="s">
        <v>47</v>
      </c>
      <c r="F55" s="27"/>
      <c r="G55" s="27"/>
      <c r="H55" s="27"/>
      <c r="I55" s="27"/>
      <c r="J55" s="26"/>
      <c r="K55" s="26"/>
      <c r="L55" s="26" t="s">
        <v>1025</v>
      </c>
    </row>
    <row r="56" spans="1:12">
      <c r="A56" s="31"/>
      <c r="B56" s="27" t="s">
        <v>1037</v>
      </c>
      <c r="C56" s="33" t="s">
        <v>1038</v>
      </c>
      <c r="D56" s="25" t="s">
        <v>47</v>
      </c>
      <c r="E56" s="27"/>
      <c r="F56" s="27"/>
      <c r="G56" s="27"/>
      <c r="H56" s="27"/>
      <c r="I56" s="25" t="s">
        <v>47</v>
      </c>
      <c r="J56" s="26"/>
      <c r="K56" s="26"/>
      <c r="L56" s="26" t="s">
        <v>1025</v>
      </c>
    </row>
    <row r="57" spans="1:12">
      <c r="A57" s="31"/>
      <c r="B57" s="25" t="s">
        <v>1039</v>
      </c>
      <c r="C57" s="26" t="s">
        <v>1040</v>
      </c>
      <c r="D57" s="27" t="s">
        <v>47</v>
      </c>
      <c r="E57" s="27"/>
      <c r="F57" s="27"/>
      <c r="G57" s="27"/>
      <c r="H57" s="27"/>
      <c r="I57" s="25" t="s">
        <v>47</v>
      </c>
      <c r="J57" s="26"/>
      <c r="K57" s="26"/>
      <c r="L57" s="26" t="s">
        <v>1025</v>
      </c>
    </row>
    <row r="58" spans="1:12">
      <c r="A58" s="32"/>
      <c r="B58" s="25" t="s">
        <v>1041</v>
      </c>
      <c r="C58" s="33" t="s">
        <v>1042</v>
      </c>
      <c r="D58" s="27" t="s">
        <v>47</v>
      </c>
      <c r="E58" s="25" t="s">
        <v>47</v>
      </c>
      <c r="F58" s="27"/>
      <c r="G58" s="27"/>
      <c r="H58" s="27"/>
      <c r="I58" s="25" t="s">
        <v>47</v>
      </c>
      <c r="J58" s="26"/>
      <c r="K58" s="26"/>
      <c r="L58" s="26" t="s">
        <v>1025</v>
      </c>
    </row>
    <row r="59" spans="1:12">
      <c r="A59" s="30" t="s">
        <v>1043</v>
      </c>
      <c r="B59" s="27" t="s">
        <v>1044</v>
      </c>
      <c r="C59" s="33" t="s">
        <v>1045</v>
      </c>
      <c r="D59" s="27" t="s">
        <v>47</v>
      </c>
      <c r="E59" s="25" t="s">
        <v>47</v>
      </c>
      <c r="F59" s="27"/>
      <c r="G59" s="27"/>
      <c r="H59" s="27"/>
      <c r="I59" s="27"/>
      <c r="J59" s="26"/>
      <c r="K59" s="26"/>
      <c r="L59" s="26"/>
    </row>
    <row r="60" spans="1:12">
      <c r="A60" s="31"/>
      <c r="B60" s="27" t="s">
        <v>1046</v>
      </c>
      <c r="C60" s="33" t="s">
        <v>1047</v>
      </c>
      <c r="D60" s="27" t="s">
        <v>47</v>
      </c>
      <c r="E60" s="25" t="s">
        <v>47</v>
      </c>
      <c r="F60" s="27"/>
      <c r="G60" s="27"/>
      <c r="H60" s="27"/>
      <c r="I60" s="27"/>
      <c r="J60" s="26"/>
      <c r="K60" s="26"/>
      <c r="L60" s="26"/>
    </row>
    <row r="61" spans="1:12">
      <c r="A61" s="31"/>
      <c r="B61" s="27" t="s">
        <v>1048</v>
      </c>
      <c r="C61" s="33" t="s">
        <v>1049</v>
      </c>
      <c r="D61" s="27" t="s">
        <v>47</v>
      </c>
      <c r="E61" s="27"/>
      <c r="F61" s="27"/>
      <c r="G61" s="27"/>
      <c r="H61" s="27"/>
      <c r="I61" s="27"/>
      <c r="J61" s="26"/>
      <c r="K61" s="26"/>
      <c r="L61" s="26"/>
    </row>
    <row r="62" spans="1:12">
      <c r="A62" s="32"/>
      <c r="B62" s="27" t="s">
        <v>1050</v>
      </c>
      <c r="C62" s="33" t="s">
        <v>1051</v>
      </c>
      <c r="D62" s="27" t="s">
        <v>47</v>
      </c>
      <c r="E62" s="27"/>
      <c r="F62" s="27"/>
      <c r="G62" s="27"/>
      <c r="H62" s="27"/>
      <c r="I62" s="27"/>
      <c r="J62" s="26"/>
      <c r="K62" s="26"/>
      <c r="L62" s="26"/>
    </row>
    <row r="63" spans="1:12">
      <c r="A63" s="30" t="s">
        <v>1052</v>
      </c>
      <c r="B63" s="27" t="s">
        <v>1053</v>
      </c>
      <c r="C63" s="26" t="s">
        <v>1054</v>
      </c>
      <c r="D63" s="27" t="s">
        <v>47</v>
      </c>
      <c r="E63" s="27"/>
      <c r="F63" s="27"/>
      <c r="G63" s="27"/>
      <c r="H63" s="27"/>
      <c r="I63" s="27"/>
      <c r="J63" s="26"/>
      <c r="K63" s="26"/>
      <c r="L63" s="26" t="s">
        <v>1025</v>
      </c>
    </row>
    <row r="64" spans="1:12">
      <c r="A64" s="31"/>
      <c r="B64" s="27" t="s">
        <v>1055</v>
      </c>
      <c r="C64" s="26" t="s">
        <v>1056</v>
      </c>
      <c r="D64" s="27" t="s">
        <v>47</v>
      </c>
      <c r="E64" s="27"/>
      <c r="F64" s="27"/>
      <c r="G64" s="27"/>
      <c r="H64" s="27"/>
      <c r="I64" s="27"/>
      <c r="J64" s="26"/>
      <c r="K64" s="26"/>
      <c r="L64" s="26" t="s">
        <v>1025</v>
      </c>
    </row>
    <row r="65" spans="1:12">
      <c r="A65" s="32"/>
      <c r="B65" s="27" t="s">
        <v>1057</v>
      </c>
      <c r="C65" s="26" t="s">
        <v>1058</v>
      </c>
      <c r="D65" s="27" t="s">
        <v>47</v>
      </c>
      <c r="E65" s="27"/>
      <c r="F65" s="27"/>
      <c r="G65" s="27"/>
      <c r="H65" s="27"/>
      <c r="I65" s="27"/>
      <c r="J65" s="26"/>
      <c r="K65" s="26"/>
      <c r="L65" s="26" t="s">
        <v>1025</v>
      </c>
    </row>
    <row r="66" spans="1:12">
      <c r="A66" s="30" t="s">
        <v>1059</v>
      </c>
      <c r="B66" s="27" t="s">
        <v>1060</v>
      </c>
      <c r="C66" s="33" t="s">
        <v>1061</v>
      </c>
      <c r="D66" s="25" t="s">
        <v>47</v>
      </c>
      <c r="E66" s="27"/>
      <c r="F66" s="27"/>
      <c r="G66" s="27"/>
      <c r="H66" s="27"/>
      <c r="I66" s="27"/>
      <c r="J66" s="26"/>
      <c r="K66" s="26"/>
      <c r="L66" s="33" t="s">
        <v>1062</v>
      </c>
    </row>
    <row r="67" spans="1:12">
      <c r="A67" s="31"/>
      <c r="B67" s="27" t="s">
        <v>1063</v>
      </c>
      <c r="C67" s="33" t="s">
        <v>1064</v>
      </c>
      <c r="D67" s="27" t="s">
        <v>47</v>
      </c>
      <c r="E67" s="25" t="s">
        <v>47</v>
      </c>
      <c r="F67" s="27"/>
      <c r="G67" s="27"/>
      <c r="H67" s="27"/>
      <c r="I67" s="27"/>
      <c r="J67" s="26"/>
      <c r="K67" s="26"/>
      <c r="L67" s="33" t="s">
        <v>1062</v>
      </c>
    </row>
    <row r="68" spans="1:12">
      <c r="A68" s="31"/>
      <c r="B68" s="25" t="s">
        <v>1065</v>
      </c>
      <c r="C68" s="33" t="s">
        <v>1066</v>
      </c>
      <c r="D68" s="27" t="s">
        <v>47</v>
      </c>
      <c r="E68" s="25" t="s">
        <v>47</v>
      </c>
      <c r="F68" s="27"/>
      <c r="G68" s="27"/>
      <c r="H68" s="27"/>
      <c r="I68" s="27"/>
      <c r="J68" s="26"/>
      <c r="K68" s="26"/>
      <c r="L68" s="33" t="s">
        <v>1062</v>
      </c>
    </row>
    <row r="69" spans="1:12">
      <c r="A69" s="31"/>
      <c r="B69" s="25" t="s">
        <v>1067</v>
      </c>
      <c r="C69" s="33" t="s">
        <v>1068</v>
      </c>
      <c r="D69" s="25" t="s">
        <v>47</v>
      </c>
      <c r="E69" s="25" t="s">
        <v>47</v>
      </c>
      <c r="F69" s="27"/>
      <c r="G69" s="27"/>
      <c r="H69" s="27"/>
      <c r="I69" s="27"/>
      <c r="J69" s="26"/>
      <c r="K69" s="26"/>
      <c r="L69" s="33" t="s">
        <v>1062</v>
      </c>
    </row>
    <row r="70" spans="1:12">
      <c r="A70" s="31"/>
      <c r="B70" s="25" t="s">
        <v>1069</v>
      </c>
      <c r="C70" s="33" t="s">
        <v>1070</v>
      </c>
      <c r="D70" s="25" t="s">
        <v>47</v>
      </c>
      <c r="E70" s="27"/>
      <c r="F70" s="27"/>
      <c r="G70" s="27"/>
      <c r="H70" s="27"/>
      <c r="I70" s="27"/>
      <c r="J70" s="26"/>
      <c r="K70" s="26"/>
      <c r="L70" s="33" t="s">
        <v>1062</v>
      </c>
    </row>
    <row r="71" spans="1:12">
      <c r="A71" s="31"/>
      <c r="B71" s="25" t="s">
        <v>1071</v>
      </c>
      <c r="C71" s="33" t="s">
        <v>1072</v>
      </c>
      <c r="D71" s="27" t="s">
        <v>47</v>
      </c>
      <c r="E71" s="25" t="s">
        <v>47</v>
      </c>
      <c r="F71" s="27"/>
      <c r="G71" s="27"/>
      <c r="H71" s="27"/>
      <c r="I71" s="27"/>
      <c r="J71" s="26"/>
      <c r="K71" s="26"/>
      <c r="L71" s="33" t="s">
        <v>1062</v>
      </c>
    </row>
    <row r="72" spans="1:12">
      <c r="A72" s="31"/>
      <c r="B72" s="25" t="s">
        <v>1073</v>
      </c>
      <c r="C72" s="33" t="s">
        <v>1074</v>
      </c>
      <c r="D72" s="27" t="s">
        <v>47</v>
      </c>
      <c r="E72" s="25" t="s">
        <v>47</v>
      </c>
      <c r="F72" s="27"/>
      <c r="G72" s="27"/>
      <c r="H72" s="27"/>
      <c r="I72" s="27"/>
      <c r="J72" s="26"/>
      <c r="K72" s="26"/>
      <c r="L72" s="33" t="s">
        <v>1062</v>
      </c>
    </row>
    <row r="73" spans="1:12">
      <c r="A73" s="31"/>
      <c r="B73" s="25" t="s">
        <v>1075</v>
      </c>
      <c r="C73" s="33" t="s">
        <v>1076</v>
      </c>
      <c r="D73" s="25" t="s">
        <v>47</v>
      </c>
      <c r="E73" s="25" t="s">
        <v>47</v>
      </c>
      <c r="F73" s="27"/>
      <c r="G73" s="27"/>
      <c r="H73" s="27"/>
      <c r="I73" s="27"/>
      <c r="J73" s="26"/>
      <c r="K73" s="26"/>
      <c r="L73" s="33" t="s">
        <v>1062</v>
      </c>
    </row>
    <row r="74" spans="1:12">
      <c r="A74" s="31"/>
      <c r="B74" s="25" t="s">
        <v>1077</v>
      </c>
      <c r="C74" s="33" t="s">
        <v>1078</v>
      </c>
      <c r="D74" s="27"/>
      <c r="E74" s="27"/>
      <c r="F74" s="27"/>
      <c r="G74" s="27"/>
      <c r="H74" s="27"/>
      <c r="I74" s="27"/>
      <c r="J74" s="26"/>
      <c r="K74" s="26"/>
      <c r="L74" s="33" t="s">
        <v>1062</v>
      </c>
    </row>
    <row r="75" spans="1:12">
      <c r="A75" s="31"/>
      <c r="B75" s="25" t="s">
        <v>1079</v>
      </c>
      <c r="C75" s="33" t="s">
        <v>1080</v>
      </c>
      <c r="D75" s="25" t="s">
        <v>47</v>
      </c>
      <c r="E75" s="27"/>
      <c r="F75" s="27"/>
      <c r="G75" s="27"/>
      <c r="H75" s="27"/>
      <c r="I75" s="27"/>
      <c r="J75" s="26"/>
      <c r="K75" s="26"/>
      <c r="L75" s="33" t="s">
        <v>1062</v>
      </c>
    </row>
    <row r="76" spans="1:12">
      <c r="A76" s="31"/>
      <c r="B76" s="25" t="s">
        <v>1081</v>
      </c>
      <c r="C76" s="33" t="s">
        <v>1082</v>
      </c>
      <c r="D76" s="25" t="s">
        <v>47</v>
      </c>
      <c r="E76" s="27"/>
      <c r="F76" s="27"/>
      <c r="G76" s="27"/>
      <c r="H76" s="27"/>
      <c r="I76" s="27"/>
      <c r="J76" s="26"/>
      <c r="K76" s="26"/>
      <c r="L76" s="33" t="s">
        <v>1062</v>
      </c>
    </row>
    <row r="77" spans="1:12">
      <c r="A77" s="31"/>
      <c r="B77" s="25" t="s">
        <v>1083</v>
      </c>
      <c r="C77" s="33" t="s">
        <v>1084</v>
      </c>
      <c r="D77" s="25" t="s">
        <v>47</v>
      </c>
      <c r="E77" s="27"/>
      <c r="F77" s="27"/>
      <c r="G77" s="27"/>
      <c r="H77" s="27"/>
      <c r="I77" s="25" t="s">
        <v>47</v>
      </c>
      <c r="J77" s="26"/>
      <c r="K77" s="26"/>
      <c r="L77" s="33" t="s">
        <v>1062</v>
      </c>
    </row>
    <row r="78" spans="1:12">
      <c r="A78" s="31"/>
      <c r="B78" s="25" t="s">
        <v>1085</v>
      </c>
      <c r="C78" s="33" t="s">
        <v>1086</v>
      </c>
      <c r="D78" s="27"/>
      <c r="E78" s="27"/>
      <c r="F78" s="27"/>
      <c r="G78" s="27"/>
      <c r="H78" s="27"/>
      <c r="I78" s="27"/>
      <c r="J78" s="26"/>
      <c r="K78" s="26"/>
      <c r="L78" s="33" t="s">
        <v>1062</v>
      </c>
    </row>
    <row r="79" spans="1:12">
      <c r="A79" s="31"/>
      <c r="B79" s="25" t="s">
        <v>1087</v>
      </c>
      <c r="C79" s="33" t="s">
        <v>1088</v>
      </c>
      <c r="D79" s="25" t="s">
        <v>47</v>
      </c>
      <c r="E79" s="27"/>
      <c r="F79" s="27"/>
      <c r="G79" s="27"/>
      <c r="H79" s="27"/>
      <c r="I79" s="27"/>
      <c r="J79" s="26"/>
      <c r="K79" s="26"/>
      <c r="L79" s="33" t="s">
        <v>1062</v>
      </c>
    </row>
    <row r="80" spans="1:12">
      <c r="A80" s="31"/>
      <c r="B80" s="25" t="s">
        <v>1089</v>
      </c>
      <c r="C80" s="33" t="s">
        <v>1090</v>
      </c>
      <c r="D80" s="25" t="s">
        <v>47</v>
      </c>
      <c r="E80" s="27"/>
      <c r="F80" s="27"/>
      <c r="G80" s="27"/>
      <c r="H80" s="27"/>
      <c r="I80" s="25" t="s">
        <v>47</v>
      </c>
      <c r="J80" s="26"/>
      <c r="K80" s="26"/>
      <c r="L80" s="33" t="s">
        <v>1062</v>
      </c>
    </row>
    <row r="81" spans="1:12">
      <c r="A81" s="31"/>
      <c r="B81" s="25" t="s">
        <v>1091</v>
      </c>
      <c r="C81" s="33" t="s">
        <v>1092</v>
      </c>
      <c r="D81" s="25" t="s">
        <v>47</v>
      </c>
      <c r="E81" s="27"/>
      <c r="F81" s="27"/>
      <c r="G81" s="27"/>
      <c r="H81" s="27"/>
      <c r="I81" s="27"/>
      <c r="J81" s="26"/>
      <c r="K81" s="26"/>
      <c r="L81" s="33" t="s">
        <v>1062</v>
      </c>
    </row>
    <row r="82" spans="1:12">
      <c r="A82" s="31"/>
      <c r="B82" s="25" t="s">
        <v>1093</v>
      </c>
      <c r="C82" s="26" t="s">
        <v>1094</v>
      </c>
      <c r="D82" s="25" t="s">
        <v>47</v>
      </c>
      <c r="E82" s="25" t="s">
        <v>47</v>
      </c>
      <c r="F82" s="27"/>
      <c r="G82" s="27"/>
      <c r="H82" s="25" t="s">
        <v>47</v>
      </c>
      <c r="I82" s="27"/>
      <c r="J82" s="26"/>
      <c r="K82" s="26"/>
      <c r="L82" s="33" t="s">
        <v>1062</v>
      </c>
    </row>
    <row r="83" spans="1:12">
      <c r="A83" s="31"/>
      <c r="B83" s="25" t="s">
        <v>1095</v>
      </c>
      <c r="C83" s="26" t="s">
        <v>1096</v>
      </c>
      <c r="D83" s="27"/>
      <c r="E83" s="25" t="s">
        <v>47</v>
      </c>
      <c r="F83" s="27"/>
      <c r="G83" s="27"/>
      <c r="H83" s="27"/>
      <c r="I83" s="25" t="s">
        <v>47</v>
      </c>
      <c r="J83" s="26"/>
      <c r="K83" s="26"/>
      <c r="L83" s="33" t="s">
        <v>1062</v>
      </c>
    </row>
    <row r="84" spans="1:12">
      <c r="A84" s="31"/>
      <c r="B84" s="25" t="s">
        <v>1097</v>
      </c>
      <c r="C84" s="33" t="s">
        <v>1098</v>
      </c>
      <c r="D84" s="27"/>
      <c r="E84" s="25" t="s">
        <v>47</v>
      </c>
      <c r="F84" s="27"/>
      <c r="G84" s="27"/>
      <c r="H84" s="25" t="s">
        <v>47</v>
      </c>
      <c r="I84" s="27"/>
      <c r="J84" s="26"/>
      <c r="K84" s="26"/>
      <c r="L84" s="26" t="s">
        <v>1099</v>
      </c>
    </row>
    <row r="85" spans="1:12">
      <c r="A85" s="31"/>
      <c r="B85" s="25" t="s">
        <v>1100</v>
      </c>
      <c r="C85" s="33" t="s">
        <v>1101</v>
      </c>
      <c r="D85" s="27"/>
      <c r="E85" s="25" t="s">
        <v>47</v>
      </c>
      <c r="F85" s="27"/>
      <c r="G85" s="27"/>
      <c r="H85" s="25" t="s">
        <v>47</v>
      </c>
      <c r="I85" s="27"/>
      <c r="J85" s="26"/>
      <c r="K85" s="26"/>
      <c r="L85" s="26" t="s">
        <v>1099</v>
      </c>
    </row>
    <row r="86" spans="1:12">
      <c r="A86" s="31"/>
      <c r="B86" s="25" t="s">
        <v>1102</v>
      </c>
      <c r="C86" s="33" t="s">
        <v>1103</v>
      </c>
      <c r="D86" s="27"/>
      <c r="E86" s="25" t="s">
        <v>47</v>
      </c>
      <c r="F86" s="27"/>
      <c r="G86" s="27"/>
      <c r="H86" s="25" t="s">
        <v>47</v>
      </c>
      <c r="I86" s="27"/>
      <c r="J86" s="26"/>
      <c r="K86" s="26"/>
      <c r="L86" s="26" t="s">
        <v>1099</v>
      </c>
    </row>
    <row r="87" spans="1:12">
      <c r="A87" s="32"/>
      <c r="B87" s="34" t="s">
        <v>1104</v>
      </c>
      <c r="C87" s="33" t="s">
        <v>1105</v>
      </c>
      <c r="D87" s="27"/>
      <c r="E87" s="25" t="s">
        <v>47</v>
      </c>
      <c r="F87" s="27"/>
      <c r="G87" s="27"/>
      <c r="H87" s="25" t="s">
        <v>47</v>
      </c>
      <c r="I87" s="27"/>
      <c r="J87" s="26"/>
      <c r="K87" s="26"/>
      <c r="L87" s="26" t="s">
        <v>1099</v>
      </c>
    </row>
    <row r="88" spans="1:12">
      <c r="A88" s="30" t="s">
        <v>1106</v>
      </c>
      <c r="B88" s="27" t="s">
        <v>1107</v>
      </c>
      <c r="C88" s="26" t="s">
        <v>1108</v>
      </c>
      <c r="D88" s="27" t="s">
        <v>47</v>
      </c>
      <c r="E88" s="25" t="s">
        <v>47</v>
      </c>
      <c r="F88" s="27"/>
      <c r="G88" s="27"/>
      <c r="H88" s="27"/>
      <c r="I88" s="27"/>
      <c r="J88" s="26"/>
      <c r="K88" s="26"/>
      <c r="L88" s="26"/>
    </row>
    <row r="89" spans="1:12">
      <c r="A89" s="31"/>
      <c r="B89" s="27" t="s">
        <v>1109</v>
      </c>
      <c r="C89" s="26" t="s">
        <v>1110</v>
      </c>
      <c r="D89" s="27" t="s">
        <v>47</v>
      </c>
      <c r="E89" s="25" t="s">
        <v>47</v>
      </c>
      <c r="F89" s="27"/>
      <c r="G89" s="27"/>
      <c r="H89" s="27"/>
      <c r="I89" s="25" t="s">
        <v>47</v>
      </c>
      <c r="J89" s="26"/>
      <c r="K89" s="26"/>
      <c r="L89" s="26"/>
    </row>
    <row r="90" spans="1:12">
      <c r="A90" s="31"/>
      <c r="B90" s="27" t="s">
        <v>1111</v>
      </c>
      <c r="C90" s="26" t="s">
        <v>1112</v>
      </c>
      <c r="D90" s="27" t="s">
        <v>47</v>
      </c>
      <c r="E90" s="27"/>
      <c r="F90" s="27"/>
      <c r="G90" s="27"/>
      <c r="H90" s="27"/>
      <c r="I90" s="27"/>
      <c r="J90" s="26"/>
      <c r="K90" s="26"/>
      <c r="L90" s="26" t="s">
        <v>1113</v>
      </c>
    </row>
    <row r="91" spans="1:12">
      <c r="A91" s="31"/>
      <c r="B91" s="27" t="s">
        <v>1114</v>
      </c>
      <c r="C91" s="26" t="s">
        <v>1115</v>
      </c>
      <c r="D91" s="27" t="s">
        <v>47</v>
      </c>
      <c r="E91" s="27"/>
      <c r="F91" s="27"/>
      <c r="G91" s="27"/>
      <c r="H91" s="25" t="s">
        <v>47</v>
      </c>
      <c r="I91" s="27"/>
      <c r="J91" s="26"/>
      <c r="K91" s="26"/>
      <c r="L91" s="26" t="s">
        <v>1116</v>
      </c>
    </row>
    <row r="92" spans="1:12">
      <c r="A92" s="31"/>
      <c r="B92" s="27" t="s">
        <v>1117</v>
      </c>
      <c r="C92" s="26" t="s">
        <v>1118</v>
      </c>
      <c r="D92" s="27" t="s">
        <v>47</v>
      </c>
      <c r="E92" s="27"/>
      <c r="F92" s="27"/>
      <c r="G92" s="27"/>
      <c r="H92" s="27"/>
      <c r="I92" s="27"/>
      <c r="J92" s="26"/>
      <c r="K92" s="26"/>
      <c r="L92" s="26"/>
    </row>
    <row r="93" spans="1:12">
      <c r="A93" s="31"/>
      <c r="B93" s="25" t="s">
        <v>1119</v>
      </c>
      <c r="C93" s="33" t="s">
        <v>1120</v>
      </c>
      <c r="D93" s="27"/>
      <c r="E93" s="27"/>
      <c r="F93" s="27"/>
      <c r="G93" s="27"/>
      <c r="H93" s="27"/>
      <c r="I93" s="27"/>
      <c r="J93" s="26"/>
      <c r="K93" s="26"/>
      <c r="L93" s="26"/>
    </row>
    <row r="94" spans="1:12">
      <c r="A94" s="32"/>
      <c r="B94" s="25" t="s">
        <v>1121</v>
      </c>
      <c r="C94" s="33" t="s">
        <v>1122</v>
      </c>
      <c r="D94" s="27"/>
      <c r="E94" s="27"/>
      <c r="F94" s="27"/>
      <c r="G94" s="27"/>
      <c r="H94" s="27"/>
      <c r="I94" s="27"/>
      <c r="J94" s="26"/>
      <c r="K94" s="26"/>
      <c r="L94" s="26"/>
    </row>
    <row r="95" spans="1:12">
      <c r="A95" s="30" t="s">
        <v>1123</v>
      </c>
      <c r="B95" s="27" t="s">
        <v>1124</v>
      </c>
      <c r="C95" s="33" t="s">
        <v>1125</v>
      </c>
      <c r="D95" s="27" t="s">
        <v>47</v>
      </c>
      <c r="E95" s="25" t="s">
        <v>47</v>
      </c>
      <c r="F95" s="27"/>
      <c r="G95" s="27"/>
      <c r="H95" s="27"/>
      <c r="I95" s="27"/>
      <c r="J95" s="26"/>
      <c r="K95" s="26"/>
      <c r="L95" s="26"/>
    </row>
    <row r="96" spans="1:12">
      <c r="A96" s="31"/>
      <c r="B96" s="27" t="s">
        <v>1126</v>
      </c>
      <c r="C96" s="33" t="s">
        <v>1127</v>
      </c>
      <c r="D96" s="27" t="s">
        <v>47</v>
      </c>
      <c r="E96" s="27"/>
      <c r="F96" s="27"/>
      <c r="G96" s="27"/>
      <c r="H96" s="27"/>
      <c r="I96" s="27"/>
      <c r="J96" s="26"/>
      <c r="K96" s="26"/>
      <c r="L96" s="26"/>
    </row>
    <row r="97" spans="1:12">
      <c r="A97" s="31"/>
      <c r="B97" s="25" t="s">
        <v>1128</v>
      </c>
      <c r="C97" s="26" t="s">
        <v>1129</v>
      </c>
      <c r="D97" s="27" t="s">
        <v>47</v>
      </c>
      <c r="E97" s="25" t="s">
        <v>47</v>
      </c>
      <c r="F97" s="27"/>
      <c r="G97" s="27"/>
      <c r="H97" s="27"/>
      <c r="I97" s="27"/>
      <c r="J97" s="26"/>
      <c r="K97" s="26"/>
      <c r="L97" s="26"/>
    </row>
    <row r="98" spans="1:12">
      <c r="A98" s="31"/>
      <c r="B98" s="25" t="s">
        <v>1130</v>
      </c>
      <c r="C98" s="26" t="s">
        <v>1131</v>
      </c>
      <c r="D98" s="27" t="s">
        <v>47</v>
      </c>
      <c r="E98" s="25" t="s">
        <v>47</v>
      </c>
      <c r="F98" s="27"/>
      <c r="G98" s="27"/>
      <c r="H98" s="27"/>
      <c r="I98" s="27"/>
      <c r="J98" s="26"/>
      <c r="K98" s="26"/>
      <c r="L98" s="26"/>
    </row>
    <row r="99" spans="1:12">
      <c r="A99" s="31"/>
      <c r="B99" s="25" t="s">
        <v>1132</v>
      </c>
      <c r="C99" s="26" t="s">
        <v>1133</v>
      </c>
      <c r="D99" s="27" t="s">
        <v>47</v>
      </c>
      <c r="E99" s="25" t="s">
        <v>47</v>
      </c>
      <c r="F99" s="27"/>
      <c r="G99" s="27"/>
      <c r="H99" s="27"/>
      <c r="I99" s="27"/>
      <c r="J99" s="26"/>
      <c r="K99" s="26"/>
      <c r="L99" s="26"/>
    </row>
    <row r="100" spans="1:12">
      <c r="A100" s="31"/>
      <c r="B100" s="25" t="s">
        <v>1134</v>
      </c>
      <c r="C100" s="26" t="s">
        <v>1135</v>
      </c>
      <c r="D100" s="27" t="s">
        <v>47</v>
      </c>
      <c r="E100" s="25" t="s">
        <v>47</v>
      </c>
      <c r="F100" s="27"/>
      <c r="G100" s="27"/>
      <c r="H100" s="27"/>
      <c r="I100" s="27"/>
      <c r="J100" s="26"/>
      <c r="K100" s="26"/>
      <c r="L100" s="26"/>
    </row>
    <row r="101" spans="1:12">
      <c r="A101" s="31"/>
      <c r="B101" s="25" t="s">
        <v>1136</v>
      </c>
      <c r="C101" s="26" t="s">
        <v>1137</v>
      </c>
      <c r="D101" s="27" t="s">
        <v>47</v>
      </c>
      <c r="E101" s="25" t="s">
        <v>47</v>
      </c>
      <c r="F101" s="27"/>
      <c r="G101" s="27"/>
      <c r="H101" s="27"/>
      <c r="I101" s="27"/>
      <c r="J101" s="26"/>
      <c r="K101" s="26"/>
      <c r="L101" s="26"/>
    </row>
    <row r="102" spans="1:12">
      <c r="A102" s="31"/>
      <c r="B102" s="25" t="s">
        <v>1138</v>
      </c>
      <c r="C102" s="26" t="s">
        <v>1139</v>
      </c>
      <c r="D102" s="27" t="s">
        <v>47</v>
      </c>
      <c r="E102" s="27"/>
      <c r="F102" s="27"/>
      <c r="G102" s="27"/>
      <c r="H102" s="27"/>
      <c r="I102" s="27"/>
      <c r="J102" s="26"/>
      <c r="K102" s="26"/>
      <c r="L102" s="26"/>
    </row>
    <row r="103" spans="1:12">
      <c r="A103" s="31"/>
      <c r="B103" s="25" t="s">
        <v>1140</v>
      </c>
      <c r="C103" s="26" t="s">
        <v>1141</v>
      </c>
      <c r="D103" s="27" t="s">
        <v>47</v>
      </c>
      <c r="E103" s="27"/>
      <c r="F103" s="27"/>
      <c r="G103" s="27"/>
      <c r="H103" s="27"/>
      <c r="I103" s="27"/>
      <c r="J103" s="26"/>
      <c r="K103" s="26"/>
      <c r="L103" s="26"/>
    </row>
    <row r="104" spans="1:12">
      <c r="A104" s="32"/>
      <c r="B104" s="25" t="s">
        <v>1142</v>
      </c>
      <c r="C104" s="26" t="s">
        <v>1143</v>
      </c>
      <c r="D104" s="27" t="s">
        <v>47</v>
      </c>
      <c r="E104" s="27"/>
      <c r="F104" s="27"/>
      <c r="G104" s="27"/>
      <c r="H104" s="27"/>
      <c r="I104" s="27"/>
      <c r="J104" s="26"/>
      <c r="K104" s="26"/>
      <c r="L104" s="26"/>
    </row>
    <row r="105" spans="1:12">
      <c r="A105" s="24" t="s">
        <v>1144</v>
      </c>
      <c r="B105" s="27" t="s">
        <v>1145</v>
      </c>
      <c r="C105" s="26" t="s">
        <v>1146</v>
      </c>
      <c r="D105" s="27" t="s">
        <v>47</v>
      </c>
      <c r="E105" s="25" t="s">
        <v>47</v>
      </c>
      <c r="F105" s="27"/>
      <c r="G105" s="27"/>
      <c r="H105" s="27"/>
      <c r="I105" s="25" t="s">
        <v>47</v>
      </c>
      <c r="J105" s="26"/>
      <c r="K105" s="26"/>
      <c r="L105" s="26" t="s">
        <v>1147</v>
      </c>
    </row>
    <row r="106" spans="1:12">
      <c r="A106" s="28"/>
      <c r="B106" s="27" t="s">
        <v>1148</v>
      </c>
      <c r="C106" s="26" t="s">
        <v>1149</v>
      </c>
      <c r="D106" s="27" t="s">
        <v>47</v>
      </c>
      <c r="E106" s="27"/>
      <c r="F106" s="27"/>
      <c r="G106" s="27"/>
      <c r="H106" s="27"/>
      <c r="I106" s="27"/>
      <c r="J106" s="26"/>
      <c r="K106" s="26"/>
      <c r="L106" s="26" t="s">
        <v>1150</v>
      </c>
    </row>
    <row r="107" spans="1:12">
      <c r="A107" s="28"/>
      <c r="B107" s="27" t="s">
        <v>1151</v>
      </c>
      <c r="C107" s="26" t="s">
        <v>1152</v>
      </c>
      <c r="D107" s="27" t="s">
        <v>47</v>
      </c>
      <c r="E107" s="27"/>
      <c r="F107" s="27"/>
      <c r="G107" s="27"/>
      <c r="H107" s="27"/>
      <c r="I107" s="27"/>
      <c r="J107" s="26"/>
      <c r="K107" s="26"/>
      <c r="L107" s="26"/>
    </row>
    <row r="108" spans="1:12">
      <c r="A108" s="28"/>
      <c r="B108" s="27" t="s">
        <v>1153</v>
      </c>
      <c r="C108" s="26" t="s">
        <v>1154</v>
      </c>
      <c r="D108" s="27" t="s">
        <v>47</v>
      </c>
      <c r="E108" s="27"/>
      <c r="F108" s="27"/>
      <c r="G108" s="27"/>
      <c r="H108" s="27"/>
      <c r="I108" s="27"/>
      <c r="J108" s="26"/>
      <c r="K108" s="26"/>
      <c r="L108" s="26"/>
    </row>
    <row r="109" spans="1:12">
      <c r="A109" s="28"/>
      <c r="B109" s="27" t="s">
        <v>1155</v>
      </c>
      <c r="C109" s="26" t="s">
        <v>1156</v>
      </c>
      <c r="D109" s="27" t="s">
        <v>47</v>
      </c>
      <c r="E109" s="27"/>
      <c r="F109" s="27"/>
      <c r="G109" s="27"/>
      <c r="H109" s="27"/>
      <c r="I109" s="27"/>
      <c r="J109" s="26"/>
      <c r="K109" s="26"/>
      <c r="L109" s="26"/>
    </row>
    <row r="110" spans="1:12">
      <c r="A110" s="28"/>
      <c r="B110" s="27" t="s">
        <v>1157</v>
      </c>
      <c r="C110" s="26" t="s">
        <v>1158</v>
      </c>
      <c r="D110" s="27" t="s">
        <v>47</v>
      </c>
      <c r="E110" s="27"/>
      <c r="F110" s="27"/>
      <c r="G110" s="27"/>
      <c r="H110" s="27"/>
      <c r="I110" s="27"/>
      <c r="J110" s="26"/>
      <c r="K110" s="26"/>
      <c r="L110" s="26"/>
    </row>
    <row r="111" spans="1:12">
      <c r="A111" s="29"/>
      <c r="B111" s="27" t="s">
        <v>1159</v>
      </c>
      <c r="C111" s="26" t="s">
        <v>1160</v>
      </c>
      <c r="D111" s="27" t="s">
        <v>47</v>
      </c>
      <c r="E111" s="27"/>
      <c r="F111" s="27"/>
      <c r="G111" s="27"/>
      <c r="H111" s="27"/>
      <c r="I111" s="27"/>
      <c r="J111" s="26"/>
      <c r="K111" s="26"/>
      <c r="L111" s="26"/>
    </row>
    <row r="112" spans="1:12">
      <c r="A112" s="24" t="s">
        <v>1161</v>
      </c>
      <c r="B112" s="27" t="s">
        <v>1162</v>
      </c>
      <c r="C112" s="33" t="s">
        <v>1163</v>
      </c>
      <c r="D112" s="27" t="s">
        <v>47</v>
      </c>
      <c r="E112" s="25" t="s">
        <v>47</v>
      </c>
      <c r="F112" s="27"/>
      <c r="G112" s="27"/>
      <c r="H112" s="27"/>
      <c r="I112" s="27"/>
      <c r="J112" s="26"/>
      <c r="K112" s="26"/>
      <c r="L112" s="26"/>
    </row>
    <row r="113" spans="1:12">
      <c r="A113" s="28"/>
      <c r="B113" s="27" t="s">
        <v>1164</v>
      </c>
      <c r="C113" s="26" t="s">
        <v>1165</v>
      </c>
      <c r="D113" s="27" t="s">
        <v>47</v>
      </c>
      <c r="E113" s="27"/>
      <c r="F113" s="27"/>
      <c r="G113" s="27"/>
      <c r="H113" s="27"/>
      <c r="I113" s="27"/>
      <c r="J113" s="26"/>
      <c r="K113" s="26"/>
      <c r="L113" s="26" t="s">
        <v>1166</v>
      </c>
    </row>
    <row r="114" spans="1:12">
      <c r="A114" s="28"/>
      <c r="B114" s="27" t="s">
        <v>1167</v>
      </c>
      <c r="C114" s="26" t="s">
        <v>1168</v>
      </c>
      <c r="D114" s="27" t="s">
        <v>47</v>
      </c>
      <c r="E114" s="25" t="s">
        <v>47</v>
      </c>
      <c r="F114" s="27"/>
      <c r="G114" s="27"/>
      <c r="H114" s="25" t="s">
        <v>47</v>
      </c>
      <c r="I114" s="27"/>
      <c r="J114" s="26"/>
      <c r="K114" s="26"/>
      <c r="L114" s="26" t="s">
        <v>1166</v>
      </c>
    </row>
    <row r="115" spans="1:12">
      <c r="A115" s="29"/>
      <c r="B115" s="27" t="s">
        <v>1169</v>
      </c>
      <c r="C115" s="26" t="s">
        <v>1170</v>
      </c>
      <c r="D115" s="27" t="s">
        <v>47</v>
      </c>
      <c r="E115" s="27"/>
      <c r="F115" s="27"/>
      <c r="G115" s="27"/>
      <c r="H115" s="27"/>
      <c r="I115" s="27"/>
      <c r="J115" s="26"/>
      <c r="K115" s="26"/>
      <c r="L115" s="26" t="s">
        <v>1166</v>
      </c>
    </row>
    <row r="116" spans="1:12">
      <c r="A116" s="24" t="s">
        <v>1171</v>
      </c>
      <c r="B116" s="27" t="s">
        <v>1172</v>
      </c>
      <c r="C116" s="26" t="s">
        <v>1173</v>
      </c>
      <c r="D116" s="27"/>
      <c r="E116" s="25" t="s">
        <v>47</v>
      </c>
      <c r="F116" s="27"/>
      <c r="G116" s="27"/>
      <c r="H116" s="27"/>
      <c r="I116" s="27"/>
      <c r="J116" s="26"/>
      <c r="K116" s="26"/>
      <c r="L116" s="26"/>
    </row>
    <row r="117" spans="1:12">
      <c r="A117" s="28"/>
      <c r="B117" s="27" t="s">
        <v>1174</v>
      </c>
      <c r="C117" s="26" t="s">
        <v>1175</v>
      </c>
      <c r="D117" s="27"/>
      <c r="E117" s="27"/>
      <c r="F117" s="27"/>
      <c r="G117" s="27"/>
      <c r="H117" s="27"/>
      <c r="I117" s="27"/>
      <c r="J117" s="26"/>
      <c r="K117" s="26"/>
      <c r="L117" s="26"/>
    </row>
    <row r="118" spans="1:12">
      <c r="A118" s="28"/>
      <c r="B118" s="27" t="s">
        <v>1176</v>
      </c>
      <c r="C118" s="26" t="s">
        <v>1177</v>
      </c>
      <c r="D118" s="27"/>
      <c r="E118" s="27"/>
      <c r="F118" s="27"/>
      <c r="G118" s="27"/>
      <c r="H118" s="27"/>
      <c r="I118" s="27"/>
      <c r="J118" s="26"/>
      <c r="K118" s="26"/>
      <c r="L118" s="26"/>
    </row>
    <row r="119" spans="1:12">
      <c r="A119" s="29"/>
      <c r="B119" s="27" t="s">
        <v>1178</v>
      </c>
      <c r="C119" s="26" t="s">
        <v>1179</v>
      </c>
      <c r="D119" s="27"/>
      <c r="E119" s="27"/>
      <c r="F119" s="27"/>
      <c r="G119" s="27"/>
      <c r="H119" s="27"/>
      <c r="I119" s="27"/>
      <c r="J119" s="26"/>
      <c r="K119" s="26"/>
      <c r="L119" s="26"/>
    </row>
    <row r="120" spans="1:12">
      <c r="A120" s="24" t="s">
        <v>1180</v>
      </c>
      <c r="B120" s="27" t="s">
        <v>1181</v>
      </c>
      <c r="C120" s="26" t="s">
        <v>1182</v>
      </c>
      <c r="D120" s="25" t="s">
        <v>47</v>
      </c>
      <c r="E120" s="25" t="s">
        <v>47</v>
      </c>
      <c r="F120" s="27"/>
      <c r="G120" s="27"/>
      <c r="H120" s="27"/>
      <c r="I120" s="27"/>
      <c r="J120" s="26"/>
      <c r="K120" s="26"/>
      <c r="L120" s="26"/>
    </row>
    <row r="121" spans="1:12">
      <c r="A121" s="28"/>
      <c r="B121" s="27" t="s">
        <v>1183</v>
      </c>
      <c r="C121" s="26" t="s">
        <v>1184</v>
      </c>
      <c r="D121" s="25" t="s">
        <v>47</v>
      </c>
      <c r="E121" s="27"/>
      <c r="F121" s="27"/>
      <c r="G121" s="27"/>
      <c r="H121" s="27"/>
      <c r="I121" s="25" t="s">
        <v>47</v>
      </c>
      <c r="J121" s="26"/>
      <c r="K121" s="26"/>
      <c r="L121" s="26"/>
    </row>
    <row r="122" spans="1:12">
      <c r="A122" s="28"/>
      <c r="B122" s="27" t="s">
        <v>1185</v>
      </c>
      <c r="C122" s="26" t="s">
        <v>1186</v>
      </c>
      <c r="D122" s="25" t="s">
        <v>47</v>
      </c>
      <c r="E122" s="25" t="s">
        <v>47</v>
      </c>
      <c r="F122" s="27"/>
      <c r="G122" s="27"/>
      <c r="H122" s="27"/>
      <c r="I122" s="27"/>
      <c r="J122" s="26"/>
      <c r="K122" s="26"/>
      <c r="L122" s="26"/>
    </row>
    <row r="123" spans="1:12">
      <c r="A123" s="29"/>
      <c r="B123" s="27" t="s">
        <v>1187</v>
      </c>
      <c r="C123" s="26" t="s">
        <v>1188</v>
      </c>
      <c r="D123" s="25" t="s">
        <v>47</v>
      </c>
      <c r="E123" s="25" t="s">
        <v>47</v>
      </c>
      <c r="F123" s="27"/>
      <c r="G123" s="27"/>
      <c r="H123" s="27"/>
      <c r="I123" s="27"/>
      <c r="J123" s="26"/>
      <c r="K123" s="26"/>
      <c r="L123" s="26"/>
    </row>
    <row r="124" spans="1:12">
      <c r="A124" s="35" t="s">
        <v>1189</v>
      </c>
      <c r="B124" s="27" t="s">
        <v>1190</v>
      </c>
      <c r="C124" s="26" t="s">
        <v>1191</v>
      </c>
      <c r="D124" s="25" t="s">
        <v>47</v>
      </c>
      <c r="E124" s="25" t="s">
        <v>47</v>
      </c>
      <c r="F124" s="27"/>
      <c r="G124" s="27"/>
      <c r="H124" s="25" t="s">
        <v>47</v>
      </c>
      <c r="I124" s="27"/>
      <c r="J124" s="26"/>
      <c r="K124" s="26"/>
      <c r="L124" s="26"/>
    </row>
    <row r="125" spans="1:12">
      <c r="A125" s="36"/>
      <c r="B125" s="27" t="s">
        <v>1192</v>
      </c>
      <c r="C125" s="26" t="s">
        <v>1193</v>
      </c>
      <c r="D125" s="25" t="s">
        <v>47</v>
      </c>
      <c r="E125" s="25" t="s">
        <v>47</v>
      </c>
      <c r="F125" s="27"/>
      <c r="G125" s="27"/>
      <c r="H125" s="25" t="s">
        <v>47</v>
      </c>
      <c r="I125" s="25" t="s">
        <v>47</v>
      </c>
      <c r="J125" s="26"/>
      <c r="K125" s="26"/>
      <c r="L125" s="26" t="s">
        <v>1025</v>
      </c>
    </row>
    <row r="126" spans="1:12">
      <c r="A126" s="36"/>
      <c r="B126" s="25" t="s">
        <v>1194</v>
      </c>
      <c r="C126" s="33" t="s">
        <v>1195</v>
      </c>
      <c r="D126" s="25" t="s">
        <v>47</v>
      </c>
      <c r="E126" s="25" t="s">
        <v>47</v>
      </c>
      <c r="F126" s="27"/>
      <c r="G126" s="27"/>
      <c r="H126" s="27"/>
      <c r="I126" s="27"/>
      <c r="J126" s="26"/>
      <c r="K126" s="26"/>
      <c r="L126" s="26"/>
    </row>
    <row r="127" spans="1:12">
      <c r="A127" s="36"/>
      <c r="B127" s="25" t="s">
        <v>1194</v>
      </c>
      <c r="C127" s="33" t="s">
        <v>1196</v>
      </c>
      <c r="D127" s="25" t="s">
        <v>47</v>
      </c>
      <c r="E127" s="27"/>
      <c r="F127" s="27"/>
      <c r="G127" s="27"/>
      <c r="H127" s="27"/>
      <c r="I127" s="27"/>
      <c r="J127" s="26"/>
      <c r="K127" s="26"/>
      <c r="L127" s="26"/>
    </row>
    <row r="128" spans="1:12">
      <c r="A128" s="36"/>
      <c r="B128" s="25" t="s">
        <v>1194</v>
      </c>
      <c r="C128" s="33" t="s">
        <v>1197</v>
      </c>
      <c r="D128" s="25" t="s">
        <v>47</v>
      </c>
      <c r="E128" s="27"/>
      <c r="F128" s="27"/>
      <c r="G128" s="27"/>
      <c r="H128" s="27"/>
      <c r="I128" s="27"/>
      <c r="J128" s="26"/>
      <c r="K128" s="26"/>
      <c r="L128" s="26"/>
    </row>
    <row r="129" spans="1:12">
      <c r="A129" s="36"/>
      <c r="B129" s="25" t="s">
        <v>1198</v>
      </c>
      <c r="C129" s="26" t="s">
        <v>1199</v>
      </c>
      <c r="D129" s="25" t="s">
        <v>47</v>
      </c>
      <c r="E129" s="27"/>
      <c r="F129" s="27"/>
      <c r="G129" s="27"/>
      <c r="H129" s="27"/>
      <c r="I129" s="27"/>
      <c r="J129" s="26"/>
      <c r="K129" s="26"/>
      <c r="L129" s="26" t="s">
        <v>1025</v>
      </c>
    </row>
    <row r="130" spans="1:12">
      <c r="A130" s="36"/>
      <c r="B130" s="24" t="s">
        <v>1200</v>
      </c>
      <c r="C130" s="37" t="s">
        <v>1201</v>
      </c>
      <c r="D130" s="24" t="s">
        <v>47</v>
      </c>
      <c r="E130" s="24" t="s">
        <v>47</v>
      </c>
      <c r="F130" s="39"/>
      <c r="G130" s="39"/>
      <c r="H130" s="39"/>
      <c r="I130" s="39"/>
      <c r="J130" s="40"/>
      <c r="K130" s="40"/>
      <c r="L130" s="40"/>
    </row>
    <row r="131" spans="1:12">
      <c r="A131" s="38"/>
      <c r="B131" s="24" t="s">
        <v>1202</v>
      </c>
      <c r="C131" s="37" t="s">
        <v>1203</v>
      </c>
      <c r="D131" s="24" t="s">
        <v>47</v>
      </c>
      <c r="E131" s="39"/>
      <c r="F131" s="39"/>
      <c r="G131" s="39"/>
      <c r="H131" s="39"/>
      <c r="I131" s="39"/>
      <c r="J131" s="40"/>
      <c r="K131" s="40"/>
      <c r="L131" s="40"/>
    </row>
    <row r="132" spans="1:12">
      <c r="A132" s="24" t="s">
        <v>1204</v>
      </c>
      <c r="B132" s="27" t="s">
        <v>1205</v>
      </c>
      <c r="C132" s="26" t="s">
        <v>1206</v>
      </c>
      <c r="D132" s="24" t="s">
        <v>47</v>
      </c>
      <c r="E132" s="27"/>
      <c r="F132" s="27"/>
      <c r="G132" s="27"/>
      <c r="H132" s="27"/>
      <c r="I132" s="27"/>
      <c r="J132" s="26"/>
      <c r="K132" s="26"/>
      <c r="L132" s="26"/>
    </row>
    <row r="133" spans="1:12">
      <c r="A133" s="28"/>
      <c r="B133" s="27" t="s">
        <v>1207</v>
      </c>
      <c r="C133" s="26" t="s">
        <v>1208</v>
      </c>
      <c r="D133" s="24" t="s">
        <v>47</v>
      </c>
      <c r="E133" s="27"/>
      <c r="F133" s="27"/>
      <c r="G133" s="27"/>
      <c r="H133" s="27"/>
      <c r="I133" s="27"/>
      <c r="J133" s="26"/>
      <c r="K133" s="26"/>
      <c r="L133" s="26"/>
    </row>
    <row r="134" spans="1:12">
      <c r="A134" s="28"/>
      <c r="B134" s="27" t="s">
        <v>1209</v>
      </c>
      <c r="C134" s="26" t="s">
        <v>1210</v>
      </c>
      <c r="D134" s="24" t="s">
        <v>47</v>
      </c>
      <c r="E134" s="27"/>
      <c r="F134" s="27"/>
      <c r="G134" s="27"/>
      <c r="H134" s="27"/>
      <c r="I134" s="27"/>
      <c r="J134" s="26"/>
      <c r="K134" s="26"/>
      <c r="L134" s="26"/>
    </row>
    <row r="135" spans="1:12">
      <c r="A135" s="28"/>
      <c r="B135" s="27" t="s">
        <v>1211</v>
      </c>
      <c r="C135" s="26" t="s">
        <v>1212</v>
      </c>
      <c r="D135" s="24" t="s">
        <v>47</v>
      </c>
      <c r="E135" s="27"/>
      <c r="F135" s="27"/>
      <c r="G135" s="27"/>
      <c r="H135" s="27"/>
      <c r="I135" s="27"/>
      <c r="J135" s="26"/>
      <c r="K135" s="26"/>
      <c r="L135" s="26"/>
    </row>
    <row r="136" spans="1:12">
      <c r="A136" s="28"/>
      <c r="B136" s="27" t="s">
        <v>1213</v>
      </c>
      <c r="C136" s="26" t="s">
        <v>1214</v>
      </c>
      <c r="D136" s="24" t="s">
        <v>47</v>
      </c>
      <c r="E136" s="27"/>
      <c r="F136" s="27"/>
      <c r="G136" s="27"/>
      <c r="H136" s="27"/>
      <c r="I136" s="27"/>
      <c r="J136" s="26"/>
      <c r="K136" s="26"/>
      <c r="L136" s="26"/>
    </row>
    <row r="137" spans="1:12">
      <c r="A137" s="28"/>
      <c r="B137" s="27" t="s">
        <v>1215</v>
      </c>
      <c r="C137" s="26" t="s">
        <v>1216</v>
      </c>
      <c r="D137" s="24" t="s">
        <v>47</v>
      </c>
      <c r="E137" s="27"/>
      <c r="F137" s="27"/>
      <c r="G137" s="27"/>
      <c r="H137" s="27"/>
      <c r="I137" s="27"/>
      <c r="J137" s="26"/>
      <c r="K137" s="26"/>
      <c r="L137" s="26"/>
    </row>
    <row r="138" spans="1:12">
      <c r="A138" s="28"/>
      <c r="B138" s="27" t="s">
        <v>1217</v>
      </c>
      <c r="C138" s="33" t="s">
        <v>1218</v>
      </c>
      <c r="D138" s="24" t="s">
        <v>47</v>
      </c>
      <c r="E138" s="27"/>
      <c r="F138" s="27"/>
      <c r="G138" s="27"/>
      <c r="H138" s="27"/>
      <c r="I138" s="27"/>
      <c r="J138" s="26"/>
      <c r="K138" s="26"/>
      <c r="L138" s="26"/>
    </row>
    <row r="139" spans="1:12">
      <c r="A139" s="28"/>
      <c r="B139" s="27" t="s">
        <v>1219</v>
      </c>
      <c r="C139" s="26" t="s">
        <v>1220</v>
      </c>
      <c r="D139" s="24" t="s">
        <v>47</v>
      </c>
      <c r="E139" s="27"/>
      <c r="F139" s="27"/>
      <c r="G139" s="27"/>
      <c r="H139" s="27"/>
      <c r="I139" s="27"/>
      <c r="J139" s="26"/>
      <c r="K139" s="26"/>
      <c r="L139" s="26"/>
    </row>
    <row r="140" spans="1:12">
      <c r="A140" s="28"/>
      <c r="B140" s="27" t="s">
        <v>1221</v>
      </c>
      <c r="C140" s="33" t="s">
        <v>1222</v>
      </c>
      <c r="D140" s="24" t="s">
        <v>47</v>
      </c>
      <c r="E140" s="27"/>
      <c r="F140" s="27"/>
      <c r="G140" s="27"/>
      <c r="H140" s="27"/>
      <c r="I140" s="27"/>
      <c r="J140" s="26"/>
      <c r="K140" s="26"/>
      <c r="L140" s="26"/>
    </row>
    <row r="141" spans="1:12">
      <c r="A141" s="28"/>
      <c r="B141" s="25" t="s">
        <v>1223</v>
      </c>
      <c r="C141" s="33" t="s">
        <v>1224</v>
      </c>
      <c r="D141" s="24" t="s">
        <v>47</v>
      </c>
      <c r="E141" s="27"/>
      <c r="F141" s="27"/>
      <c r="G141" s="27"/>
      <c r="H141" s="27"/>
      <c r="I141" s="27"/>
      <c r="J141" s="26"/>
      <c r="K141" s="26"/>
      <c r="L141" s="26"/>
    </row>
    <row r="142" spans="1:12">
      <c r="A142" s="28"/>
      <c r="B142" s="25" t="s">
        <v>1225</v>
      </c>
      <c r="C142" s="33" t="s">
        <v>1226</v>
      </c>
      <c r="D142" s="24" t="s">
        <v>47</v>
      </c>
      <c r="E142" s="27"/>
      <c r="F142" s="27"/>
      <c r="G142" s="27"/>
      <c r="H142" s="27"/>
      <c r="I142" s="27"/>
      <c r="J142" s="26"/>
      <c r="K142" s="26"/>
      <c r="L142" s="26"/>
    </row>
    <row r="143" spans="1:12">
      <c r="A143" s="28"/>
      <c r="B143" s="25" t="s">
        <v>1227</v>
      </c>
      <c r="C143" s="33" t="s">
        <v>1228</v>
      </c>
      <c r="D143" s="24" t="s">
        <v>47</v>
      </c>
      <c r="E143" s="27"/>
      <c r="F143" s="27"/>
      <c r="G143" s="27"/>
      <c r="H143" s="27"/>
      <c r="I143" s="27"/>
      <c r="J143" s="26"/>
      <c r="K143" s="26"/>
      <c r="L143" s="26"/>
    </row>
    <row r="144" spans="1:12">
      <c r="A144" s="28"/>
      <c r="B144" s="25" t="s">
        <v>1229</v>
      </c>
      <c r="C144" s="33" t="s">
        <v>1230</v>
      </c>
      <c r="D144" s="24" t="s">
        <v>47</v>
      </c>
      <c r="E144" s="27"/>
      <c r="F144" s="27"/>
      <c r="G144" s="27"/>
      <c r="H144" s="27"/>
      <c r="I144" s="27"/>
      <c r="J144" s="26"/>
      <c r="K144" s="26"/>
      <c r="L144" s="26"/>
    </row>
    <row r="145" spans="1:12">
      <c r="A145" s="28"/>
      <c r="B145" s="25" t="s">
        <v>1231</v>
      </c>
      <c r="C145" s="33" t="s">
        <v>1232</v>
      </c>
      <c r="D145" s="24" t="s">
        <v>47</v>
      </c>
      <c r="E145" s="33" t="s">
        <v>47</v>
      </c>
      <c r="F145" s="26"/>
      <c r="G145" s="26"/>
      <c r="H145" s="26"/>
      <c r="I145" s="26"/>
      <c r="J145" s="26"/>
      <c r="K145" s="26"/>
      <c r="L145" s="26"/>
    </row>
    <row r="146" spans="1:12">
      <c r="A146" s="28"/>
      <c r="B146" s="25" t="s">
        <v>1233</v>
      </c>
      <c r="C146" s="33" t="s">
        <v>1234</v>
      </c>
      <c r="D146" s="24" t="s">
        <v>47</v>
      </c>
      <c r="E146" s="33" t="s">
        <v>47</v>
      </c>
      <c r="F146" s="26"/>
      <c r="G146" s="26"/>
      <c r="H146" s="26"/>
      <c r="I146" s="26"/>
      <c r="J146" s="26"/>
      <c r="K146" s="26"/>
      <c r="L146" s="26"/>
    </row>
    <row r="147" spans="1:12">
      <c r="A147" s="28"/>
      <c r="B147" s="25" t="s">
        <v>1235</v>
      </c>
      <c r="C147" s="33" t="s">
        <v>1236</v>
      </c>
      <c r="D147" s="24" t="s">
        <v>47</v>
      </c>
      <c r="E147" s="33" t="s">
        <v>47</v>
      </c>
      <c r="F147" s="26"/>
      <c r="G147" s="26"/>
      <c r="H147" s="26"/>
      <c r="I147" s="26"/>
      <c r="J147" s="26"/>
      <c r="K147" s="26"/>
      <c r="L147" s="26"/>
    </row>
    <row r="148" spans="1:12">
      <c r="A148" s="29"/>
      <c r="B148" s="25" t="s">
        <v>1237</v>
      </c>
      <c r="C148" s="33" t="s">
        <v>1238</v>
      </c>
      <c r="D148" s="25" t="s">
        <v>47</v>
      </c>
      <c r="E148" s="33" t="s">
        <v>47</v>
      </c>
      <c r="F148" s="26"/>
      <c r="G148" s="26"/>
      <c r="H148" s="26"/>
      <c r="I148" s="26"/>
      <c r="J148" s="26"/>
      <c r="K148" s="26"/>
      <c r="L148" s="26"/>
    </row>
  </sheetData>
  <mergeCells count="21">
    <mergeCell ref="A2:A6"/>
    <mergeCell ref="A7:A12"/>
    <mergeCell ref="A13:A19"/>
    <mergeCell ref="A20:A25"/>
    <mergeCell ref="A26:A31"/>
    <mergeCell ref="A32:A36"/>
    <mergeCell ref="A37:A42"/>
    <mergeCell ref="A43:A47"/>
    <mergeCell ref="A48:A50"/>
    <mergeCell ref="A51:A58"/>
    <mergeCell ref="A59:A62"/>
    <mergeCell ref="A63:A65"/>
    <mergeCell ref="A66:A87"/>
    <mergeCell ref="A88:A94"/>
    <mergeCell ref="A95:A104"/>
    <mergeCell ref="A105:A111"/>
    <mergeCell ref="A112:A115"/>
    <mergeCell ref="A116:A119"/>
    <mergeCell ref="A120:A123"/>
    <mergeCell ref="A124:A131"/>
    <mergeCell ref="A132:A148"/>
  </mergeCells>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3"/>
  <sheetViews>
    <sheetView workbookViewId="0">
      <selection activeCell="G14" sqref="G14"/>
    </sheetView>
  </sheetViews>
  <sheetFormatPr defaultColWidth="9" defaultRowHeight="13.5" outlineLevelCol="3"/>
  <cols>
    <col min="1" max="2" width="10.1083333333333" style="9" customWidth="true"/>
    <col min="3" max="3" width="50.4416666666667" customWidth="true"/>
    <col min="4" max="4" width="12.775" style="9" customWidth="true"/>
    <col min="5" max="1018" width="8.44166666666667" customWidth="true"/>
  </cols>
  <sheetData>
    <row r="1" ht="18.75" spans="1:4">
      <c r="A1" s="10" t="s">
        <v>1239</v>
      </c>
      <c r="B1" s="10" t="s">
        <v>12</v>
      </c>
      <c r="C1" s="11" t="s">
        <v>1240</v>
      </c>
      <c r="D1" s="11" t="s">
        <v>1241</v>
      </c>
    </row>
    <row r="2" spans="1:4">
      <c r="A2" s="12" t="str">
        <f>case_lib!A5</f>
        <v>PD_1</v>
      </c>
      <c r="B2" s="12" t="str">
        <f>case_lib!C5</f>
        <v>PD</v>
      </c>
      <c r="C2" s="12" t="str">
        <f>case_lib!D5</f>
        <v>按键进入/退出 AD page</v>
      </c>
      <c r="D2" s="13">
        <v>2</v>
      </c>
    </row>
    <row r="3" spans="1:4">
      <c r="A3" s="14" t="str">
        <f>case_lib!A8</f>
        <v>PD_2</v>
      </c>
      <c r="B3" s="14" t="str">
        <f>case_lib!C8</f>
        <v>PD</v>
      </c>
      <c r="C3" s="14" t="str">
        <f>case_lib!D8</f>
        <v>自动跳转进入AD page</v>
      </c>
      <c r="D3" s="13">
        <v>6</v>
      </c>
    </row>
    <row r="4" spans="1:4">
      <c r="A4" s="14" t="str">
        <f>case_lib!A15</f>
        <v>PD_3</v>
      </c>
      <c r="B4" s="15" t="str">
        <f>case_lib!C15</f>
        <v>PD</v>
      </c>
      <c r="C4" s="12" t="str">
        <f>case_lib!D15</f>
        <v>AD page显示AD不同状态</v>
      </c>
      <c r="D4" s="13">
        <v>9</v>
      </c>
    </row>
    <row r="5" s="6" customFormat="true" spans="1:4">
      <c r="A5" s="14" t="str">
        <f>case_lib!A25</f>
        <v>PD_4</v>
      </c>
      <c r="B5" s="14" t="str">
        <f>case_lib!C25</f>
        <v>PD</v>
      </c>
      <c r="C5" s="14" t="str">
        <f>case_lib!D25</f>
        <v>AD page显示车道及车道线信息</v>
      </c>
      <c r="D5" s="16">
        <v>3</v>
      </c>
    </row>
    <row r="6" spans="1:4">
      <c r="A6" s="14" t="str">
        <f>case_lib!A29</f>
        <v>PD_5</v>
      </c>
      <c r="B6" s="14" t="str">
        <f>case_lib!C29</f>
        <v>PD</v>
      </c>
      <c r="C6" s="14" t="str">
        <f>case_lib!D29</f>
        <v>AD page显示主车，目标物及基础设施信息</v>
      </c>
      <c r="D6" s="13">
        <v>14</v>
      </c>
    </row>
    <row r="7" s="6" customFormat="true" spans="1:4">
      <c r="A7" s="14" t="str">
        <f>case_lib!A43</f>
        <v>PD_6</v>
      </c>
      <c r="B7" s="14" t="str">
        <f>case_lib!C43</f>
        <v>PD</v>
      </c>
      <c r="C7" s="14" t="str">
        <f>case_lib!D43</f>
        <v>UI视角变化</v>
      </c>
      <c r="D7" s="16">
        <v>8</v>
      </c>
    </row>
    <row r="8" spans="1:4">
      <c r="A8" s="14" t="str">
        <f>case_lib!A52</f>
        <v>PD_7</v>
      </c>
      <c r="B8" s="14" t="str">
        <f>case_lib!C52</f>
        <v>PD</v>
      </c>
      <c r="C8" s="14" t="str">
        <f>case_lib!D52</f>
        <v>AD page显示拨杆变道</v>
      </c>
      <c r="D8" s="13">
        <v>6</v>
      </c>
    </row>
    <row r="9" s="6" customFormat="true" spans="1:4">
      <c r="A9" s="14" t="str">
        <f>case_lib!A59</f>
        <v>PD_8</v>
      </c>
      <c r="B9" s="14" t="str">
        <f>case_lib!C59</f>
        <v>PD</v>
      </c>
      <c r="C9" s="14" t="str">
        <f>case_lib!D59</f>
        <v>AD page显示自动变道</v>
      </c>
      <c r="D9" s="16">
        <v>4</v>
      </c>
    </row>
    <row r="10" s="7" customFormat="true" spans="1:4">
      <c r="A10" s="17" t="str">
        <f>case_lib!A64</f>
        <v>PD_9</v>
      </c>
      <c r="B10" s="17" t="str">
        <f>case_lib!C64</f>
        <v>PD</v>
      </c>
      <c r="C10" s="17" t="str">
        <f>case_lib!D64</f>
        <v>AD page显示Nudge</v>
      </c>
      <c r="D10" s="18">
        <v>3</v>
      </c>
    </row>
    <row r="11" spans="1:4">
      <c r="A11" s="14" t="str">
        <f>case_lib!A68</f>
        <v>PD_10</v>
      </c>
      <c r="B11" s="14" t="str">
        <f>case_lib!C68</f>
        <v>PD</v>
      </c>
      <c r="C11" s="14" t="str">
        <f>case_lib!D68</f>
        <v>AD page 显示模式设置</v>
      </c>
      <c r="D11" s="13">
        <v>4</v>
      </c>
    </row>
    <row r="12" s="6" customFormat="true" spans="1:4">
      <c r="A12" s="14" t="str">
        <f>case_lib!A73</f>
        <v>PD_11</v>
      </c>
      <c r="B12" s="14" t="str">
        <f>case_lib!C73</f>
        <v>PD</v>
      </c>
      <c r="C12" s="14" t="str">
        <f>case_lib!D73</f>
        <v>AD page OTA升级</v>
      </c>
      <c r="D12" s="16">
        <v>1</v>
      </c>
    </row>
    <row r="13" spans="1:4">
      <c r="A13" s="14" t="str">
        <f>case_lib!A75</f>
        <v>PD_12</v>
      </c>
      <c r="B13" s="14" t="str">
        <f>case_lib!C75</f>
        <v>PD</v>
      </c>
      <c r="C13" s="14" t="str">
        <f>case_lib!D75</f>
        <v>AD page 显示调速调距</v>
      </c>
      <c r="D13" s="13">
        <v>4</v>
      </c>
    </row>
    <row r="14" s="8" customFormat="true" spans="1:4">
      <c r="A14" s="17" t="str">
        <f>case_lib!A80</f>
        <v>PD_13</v>
      </c>
      <c r="B14" s="17" t="str">
        <f>case_lib!C80</f>
        <v>PD</v>
      </c>
      <c r="C14" s="17" t="str">
        <f>case_lib!D80</f>
        <v>AD page 显示路径选择</v>
      </c>
      <c r="D14" s="19">
        <v>1</v>
      </c>
    </row>
    <row r="15" s="7" customFormat="true" spans="1:4">
      <c r="A15" s="17" t="str">
        <f>case_lib!A82</f>
        <v>PD_14</v>
      </c>
      <c r="B15" s="17" t="str">
        <f>case_lib!C82</f>
        <v>PD</v>
      </c>
      <c r="C15" s="17" t="str">
        <f>case_lib!D82</f>
        <v>AD page 显示ODD范围</v>
      </c>
      <c r="D15" s="18">
        <v>2</v>
      </c>
    </row>
    <row r="16" spans="1:4">
      <c r="A16" s="14" t="str">
        <f>case_lib!A85</f>
        <v>PD_15</v>
      </c>
      <c r="B16" s="14" t="str">
        <f>case_lib!C85</f>
        <v>PD</v>
      </c>
      <c r="C16" s="14" t="str">
        <f>case_lib!D85</f>
        <v>AD page 显示Cooling冷却液添加提醒</v>
      </c>
      <c r="D16" s="13">
        <v>1</v>
      </c>
    </row>
    <row r="17" s="6" customFormat="true" spans="1:4">
      <c r="A17" s="14" t="str">
        <f>case_lib!A87</f>
        <v>PD_16</v>
      </c>
      <c r="B17" s="14" t="str">
        <f>case_lib!C87</f>
        <v>PD</v>
      </c>
      <c r="C17" s="14" t="str">
        <f>case_lib!D87</f>
        <v>AD page 显示驾驶员设置导航目的地</v>
      </c>
      <c r="D17" s="16">
        <v>3</v>
      </c>
    </row>
    <row r="18" spans="1:4">
      <c r="A18" s="14" t="str">
        <f>case_lib!A91</f>
        <v>PD_17</v>
      </c>
      <c r="B18" s="14" t="str">
        <f>case_lib!C91</f>
        <v>PD</v>
      </c>
      <c r="C18" s="14" t="str">
        <f>case_lib!D91</f>
        <v>AD page 显示音频资源优先级</v>
      </c>
      <c r="D18" s="13">
        <v>5</v>
      </c>
    </row>
    <row r="19" s="6" customFormat="true" spans="1:4">
      <c r="A19" s="14" t="str">
        <f>case_lib!A97</f>
        <v>PD_18</v>
      </c>
      <c r="B19" s="14" t="str">
        <f>case_lib!C97</f>
        <v>PD</v>
      </c>
      <c r="C19" s="14" t="str">
        <f>case_lib!D97</f>
        <v>AD page 设置导航音频</v>
      </c>
      <c r="D19" s="16">
        <v>1</v>
      </c>
    </row>
    <row r="20" spans="1:4">
      <c r="A20" s="14" t="str">
        <f>case_lib!A99</f>
        <v>PD_19</v>
      </c>
      <c r="B20" s="14" t="str">
        <f>case_lib!C99</f>
        <v>PD</v>
      </c>
      <c r="C20" s="14" t="str">
        <f>case_lib!D99</f>
        <v>AD page 显示隧道</v>
      </c>
      <c r="D20" s="13">
        <v>3</v>
      </c>
    </row>
    <row r="21" s="6" customFormat="true" spans="1:4">
      <c r="A21" s="14" t="str">
        <f>case_lib!A103</f>
        <v>PD_20</v>
      </c>
      <c r="B21" s="14" t="str">
        <f>case_lib!C103</f>
        <v>PD</v>
      </c>
      <c r="C21" s="14" t="str">
        <f>case_lib!D103</f>
        <v>AD page 显示传感器清洗状态</v>
      </c>
      <c r="D21" s="16">
        <v>2</v>
      </c>
    </row>
    <row r="22" s="7" customFormat="true" spans="1:4">
      <c r="A22" s="17" t="str">
        <f>case_lib!A106</f>
        <v>PD_21</v>
      </c>
      <c r="B22" s="17" t="str">
        <f>case_lib!C106</f>
        <v>PD</v>
      </c>
      <c r="C22" s="17" t="str">
        <f>case_lib!D106</f>
        <v>AD page显示雨刷状态</v>
      </c>
      <c r="D22" s="18">
        <v>1</v>
      </c>
    </row>
    <row r="23" s="6" customFormat="true" spans="1:4">
      <c r="A23" s="20" t="s">
        <v>1242</v>
      </c>
      <c r="B23" s="20"/>
      <c r="C23" s="20"/>
      <c r="D23" s="21">
        <f>SUM(D2:D22)</f>
        <v>83</v>
      </c>
    </row>
  </sheetData>
  <mergeCells count="1">
    <mergeCell ref="A23:C23"/>
  </mergeCells>
  <pageMargins left="0.7" right="0.7" top="0.75" bottom="0.75" header="0.511805555555555" footer="0.511805555555555"/>
  <pageSetup paperSize="9" firstPageNumber="0" orientation="portrait" useFirstPageNumber="true" horizontalDpi="300" verticalDpi="300"/>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0"/>
  <sheetViews>
    <sheetView workbookViewId="0">
      <selection activeCell="D25" sqref="D25"/>
    </sheetView>
  </sheetViews>
  <sheetFormatPr defaultColWidth="8.88333333333333" defaultRowHeight="15" outlineLevelCol="3"/>
  <cols>
    <col min="1" max="1" width="8.88333333333333" style="1"/>
    <col min="2" max="2" width="11.5583333333333" style="1" customWidth="true"/>
    <col min="3" max="3" width="11.4416666666667" style="1" customWidth="true"/>
    <col min="4" max="4" width="110.333333333333" style="1" customWidth="true"/>
    <col min="5" max="16384" width="8.88333333333333" style="1"/>
  </cols>
  <sheetData>
    <row r="1" spans="1:4">
      <c r="A1" s="2" t="s">
        <v>1243</v>
      </c>
      <c r="B1" s="2" t="s">
        <v>1244</v>
      </c>
      <c r="C1" s="2" t="s">
        <v>1245</v>
      </c>
      <c r="D1" s="2" t="s">
        <v>1246</v>
      </c>
    </row>
    <row r="2" ht="18" customHeight="true" spans="1:4">
      <c r="A2" s="3">
        <v>1</v>
      </c>
      <c r="B2" s="3" t="s">
        <v>1247</v>
      </c>
      <c r="C2" s="3" t="s">
        <v>1248</v>
      </c>
      <c r="D2" s="4" t="s">
        <v>1249</v>
      </c>
    </row>
    <row r="3" ht="18" customHeight="true" spans="1:4">
      <c r="A3" s="3">
        <v>2</v>
      </c>
      <c r="B3" s="3" t="s">
        <v>1250</v>
      </c>
      <c r="C3" s="3" t="s">
        <v>1248</v>
      </c>
      <c r="D3" s="4" t="s">
        <v>1251</v>
      </c>
    </row>
    <row r="4" ht="18" customHeight="true" spans="1:4">
      <c r="A4" s="3">
        <v>3</v>
      </c>
      <c r="B4" s="3" t="s">
        <v>1252</v>
      </c>
      <c r="C4" s="3" t="s">
        <v>1253</v>
      </c>
      <c r="D4" s="4" t="s">
        <v>1254</v>
      </c>
    </row>
    <row r="5" ht="18" customHeight="true" spans="1:4">
      <c r="A5" s="3">
        <v>4</v>
      </c>
      <c r="B5" s="3" t="s">
        <v>1252</v>
      </c>
      <c r="C5" s="3" t="s">
        <v>1253</v>
      </c>
      <c r="D5" s="4" t="s">
        <v>1255</v>
      </c>
    </row>
    <row r="6" ht="18" customHeight="true" spans="1:4">
      <c r="A6" s="3">
        <v>5</v>
      </c>
      <c r="B6" s="3" t="s">
        <v>1256</v>
      </c>
      <c r="C6" s="3" t="s">
        <v>1253</v>
      </c>
      <c r="D6" s="4" t="s">
        <v>1257</v>
      </c>
    </row>
    <row r="7" ht="18" customHeight="true" spans="1:4">
      <c r="A7" s="3">
        <v>6</v>
      </c>
      <c r="B7" s="3" t="s">
        <v>1256</v>
      </c>
      <c r="C7" s="3" t="s">
        <v>1253</v>
      </c>
      <c r="D7" s="4" t="s">
        <v>1258</v>
      </c>
    </row>
    <row r="8" spans="1:4">
      <c r="A8" s="3">
        <v>7</v>
      </c>
      <c r="B8" s="3" t="s">
        <v>1259</v>
      </c>
      <c r="C8" s="3" t="s">
        <v>1253</v>
      </c>
      <c r="D8" s="4" t="s">
        <v>1260</v>
      </c>
    </row>
    <row r="9" spans="1:4">
      <c r="A9" s="3">
        <v>8</v>
      </c>
      <c r="B9" s="3" t="s">
        <v>1261</v>
      </c>
      <c r="C9" s="3" t="s">
        <v>1253</v>
      </c>
      <c r="D9" s="4" t="s">
        <v>1262</v>
      </c>
    </row>
    <row r="10" spans="1:4">
      <c r="A10" s="5">
        <v>9</v>
      </c>
      <c r="B10" s="3" t="s">
        <v>1263</v>
      </c>
      <c r="C10" s="3" t="s">
        <v>1253</v>
      </c>
      <c r="D10" s="4" t="s">
        <v>1264</v>
      </c>
    </row>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8</vt:i4>
      </vt:variant>
    </vt:vector>
  </HeadingPairs>
  <TitlesOfParts>
    <vt:vector size="8" baseType="lpstr">
      <vt:lpstr>case_lib</vt:lpstr>
      <vt:lpstr>FD_lib</vt:lpstr>
      <vt:lpstr>para_recommend_lib</vt:lpstr>
      <vt:lpstr>para_range_lib</vt:lpstr>
      <vt:lpstr>signal_lib</vt:lpstr>
      <vt:lpstr>map_lib</vt:lpstr>
      <vt:lpstr>statistics</vt:lpstr>
      <vt:lpstr>history </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Eden Cheng(程伟)</dc:creator>
  <cp:lastModifiedBy>siqi</cp:lastModifiedBy>
  <cp:revision>146</cp:revision>
  <dcterms:created xsi:type="dcterms:W3CDTF">2015-06-24T02:19:00Z</dcterms:created>
  <cp:lastPrinted>2021-01-26T13:12:00Z</cp:lastPrinted>
  <dcterms:modified xsi:type="dcterms:W3CDTF">2021-08-10T14:25:27Z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false</vt:bool>
  </property>
  <property fmtid="{D5CDD505-2E9C-101B-9397-08002B2CF9AE}" pid="5" name="LinksUpToDate">
    <vt:bool>false</vt:bool>
  </property>
  <property fmtid="{D5CDD505-2E9C-101B-9397-08002B2CF9AE}" pid="6" name="ScaleCrop">
    <vt:bool>false</vt:bool>
  </property>
  <property fmtid="{D5CDD505-2E9C-101B-9397-08002B2CF9AE}" pid="7" name="ShareDoc">
    <vt:bool>false</vt:bool>
  </property>
  <property fmtid="{D5CDD505-2E9C-101B-9397-08002B2CF9AE}" pid="8" name="KSOProductBuildVer">
    <vt:lpwstr>2052-11.1.0.10161</vt:lpwstr>
  </property>
</Properties>
</file>